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liang1\Documents\Documents\IHtest230630\DMS\Final V1.0 uploaded on 2023-12-22\BOM from PEM\for public\"/>
    </mc:Choice>
  </mc:AlternateContent>
  <xr:revisionPtr revIDLastSave="0" documentId="13_ncr:1_{9E95ACB8-A0D2-4402-8300-E5E824AF3734}" xr6:coauthVersionLast="47" xr6:coauthVersionMax="47" xr10:uidLastSave="{00000000-0000-0000-0000-000000000000}"/>
  <bookViews>
    <workbookView xWindow="-45120" yWindow="-120" windowWidth="29040" windowHeight="15720" xr2:uid="{00000000-000D-0000-FFFF-FFFF00000000}"/>
  </bookViews>
  <sheets>
    <sheet name="Part List Report" sheetId="3" r:id="rId1"/>
  </sheets>
  <definedNames>
    <definedName name="_xlnm.Print_Area" localSheetId="0">'Part List Report'!$A$1:$K$85</definedName>
    <definedName name="_xlnm.Print_Titles" localSheetId="0">'Part List Report'!$1:$11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4" i="3" l="1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13" i="3"/>
  <c r="A12" i="3"/>
</calcChain>
</file>

<file path=xl/sharedStrings.xml><?xml version="1.0" encoding="utf-8"?>
<sst xmlns="http://schemas.openxmlformats.org/spreadsheetml/2006/main" count="454" uniqueCount="328">
  <si>
    <t>REF-SHA3K3IHWR5SYS-CON</t>
  </si>
  <si>
    <t>Variant:</t>
  </si>
  <si>
    <t>None</t>
  </si>
  <si>
    <t>RC00</t>
  </si>
  <si>
    <t>List Of Material</t>
  </si>
  <si>
    <t>(compressed)</t>
  </si>
  <si>
    <t>13-10-2023</t>
  </si>
  <si>
    <t>#</t>
  </si>
  <si>
    <t>Quantity</t>
  </si>
  <si>
    <t>Article Number</t>
  </si>
  <si>
    <t>Designator</t>
  </si>
  <si>
    <t>Value</t>
  </si>
  <si>
    <t>Footprint</t>
  </si>
  <si>
    <t>Description</t>
  </si>
  <si>
    <t>Manufacturer</t>
  </si>
  <si>
    <t>Manufacturer Order Number</t>
  </si>
  <si>
    <t>Part Provision</t>
  </si>
  <si>
    <t>Mounting Status</t>
  </si>
  <si>
    <t>C1, C4, C13, C17, C19, C53, C55, C58, C63, C66, C68</t>
  </si>
  <si>
    <t>10uF</t>
  </si>
  <si>
    <t>CAPC1005X70N</t>
  </si>
  <si>
    <t>CAP / CERA / 10uF / 10V / 20% / X5R (EIA) / -55°C to 85°C / 0402(1005) / SMD / -</t>
  </si>
  <si>
    <t>Samsung</t>
  </si>
  <si>
    <t>CL05A106MP5NUNC</t>
  </si>
  <si>
    <t>C2, C5, C6, C14, C16, C18, C20, C22, C24, C26, C28, C35, C37, C39, C40, C41, C48, C50, C51, C59, C64, C67, C69, C71, C73, C76</t>
  </si>
  <si>
    <t>100nF</t>
  </si>
  <si>
    <t>CAPC1005X55N-0</t>
  </si>
  <si>
    <t>CAP / CERA / 100nF / 25V / 10% / X7R (EIA) / -55°C to 125°C / 0402(1005) / SMD / -</t>
  </si>
  <si>
    <t>MuRata</t>
  </si>
  <si>
    <t>GRM155R71E104KE14</t>
  </si>
  <si>
    <t>C3, C10, C11, C15, C21, C23, C25, C27, C30, C36, C47, C52, C54, C56, C57</t>
  </si>
  <si>
    <t>1uF</t>
  </si>
  <si>
    <t>CAP / CERA / 1uF / 25V / 10% / X5R (EIA) / -55°C to 85°C / 0402(1005) / SMD / -</t>
  </si>
  <si>
    <t>GRM155R61E105KA12</t>
  </si>
  <si>
    <t>C7</t>
  </si>
  <si>
    <t>C8, C9, C70, C72</t>
  </si>
  <si>
    <t>22uF</t>
  </si>
  <si>
    <t>CAPC1608X90N</t>
  </si>
  <si>
    <t>CAP / CERA / 22uF / 10V / 20% / X5R (EIA) / -55°C to 85°C / 0603(1608) / SMD / -</t>
  </si>
  <si>
    <t>GRM188R61A226ME15</t>
  </si>
  <si>
    <t>C12</t>
  </si>
  <si>
    <t>4.7uF</t>
  </si>
  <si>
    <t>CAPC1005X65N</t>
  </si>
  <si>
    <t>CAP / CERA / 4.7uF / 10V / 10% / X5R (EIA) / -55°C to 85°C / 0402(1005) / SMD / -</t>
  </si>
  <si>
    <t>TDK Corporation</t>
  </si>
  <si>
    <t>C1005X5R1A475K050BC</t>
  </si>
  <si>
    <t>C29</t>
  </si>
  <si>
    <t>DNL</t>
  </si>
  <si>
    <t>C31, C32</t>
  </si>
  <si>
    <t>22pF</t>
  </si>
  <si>
    <t>CAPC1005X55N-2</t>
  </si>
  <si>
    <t>CAP / CERA / 22pF / 25V / 5% / C0G (EIA) / NP0 / -55°C to 125°C / 0402(1005) / SMD / -</t>
  </si>
  <si>
    <t>Walsin Technology</t>
  </si>
  <si>
    <t>0402N220J250CT</t>
  </si>
  <si>
    <t>C33, C34</t>
  </si>
  <si>
    <t>18pF</t>
  </si>
  <si>
    <t>CAP / CERA / 18pF / 50V / 1% / C0G (EIA) / NP0 / -55°C to 125°C / 0402(1005) / SMD / -</t>
  </si>
  <si>
    <t>GCM1555C1H180FA16</t>
  </si>
  <si>
    <t>C38, C42, C60, C61</t>
  </si>
  <si>
    <t>470nF</t>
  </si>
  <si>
    <t>CAPC1005X55N-1</t>
  </si>
  <si>
    <t>CAP / CERA / 470nF / 25V / 10% / X5R (EIA) / -55°C to 85°C / 0402(1005) / SMD / -</t>
  </si>
  <si>
    <t>C1005X5R1E474K050BB</t>
  </si>
  <si>
    <t>C62, C65</t>
  </si>
  <si>
    <t>2.2uF</t>
  </si>
  <si>
    <t>CAP / CERA / 2.2uF / 25V / 10% / X5R (EIA) / -55°C to 85°C / 0603(1608) / SMD / -</t>
  </si>
  <si>
    <t>GRM188R61E225KA12</t>
  </si>
  <si>
    <t>C77, C78</t>
  </si>
  <si>
    <t>47pF</t>
  </si>
  <si>
    <t>CAPC1005X55N</t>
  </si>
  <si>
    <t>CAP / CERA / 47pF / 50V / 10% / C0G (EIA) / NP0 / -55°C to 125°C / 0402(1005) / SMD / -</t>
  </si>
  <si>
    <t>Kemet</t>
  </si>
  <si>
    <t>C0402C470K5GAC</t>
  </si>
  <si>
    <t>D1</t>
  </si>
  <si>
    <t>10V</t>
  </si>
  <si>
    <t>SOD2513X110N-2</t>
  </si>
  <si>
    <t>Silicon Schottky Diode</t>
  </si>
  <si>
    <t>Infineon Technologies</t>
  </si>
  <si>
    <t>BAT60A</t>
  </si>
  <si>
    <t>D2, D3, D4, D5</t>
  </si>
  <si>
    <t>D6V3H1U2LP4-7B</t>
  </si>
  <si>
    <t>DFN100X60X40-2N-2</t>
  </si>
  <si>
    <t>1 Channel Unidirectional TVS with Portable Electronics</t>
  </si>
  <si>
    <t>Diodes Incorporated</t>
  </si>
  <si>
    <t>D6, D9, D26</t>
  </si>
  <si>
    <t>ESD150-B1-W0201</t>
  </si>
  <si>
    <t>DFN58X28X16-2N-1-V1</t>
  </si>
  <si>
    <t>Tvs Diode, Bi-directional ESD protection device</t>
  </si>
  <si>
    <t>D7, D8, D10, D11, D12, D13, D14, D18, D19</t>
  </si>
  <si>
    <t>ESD351DPYR</t>
  </si>
  <si>
    <t>DFN100X60X45-2N</t>
  </si>
  <si>
    <t>1 Channel ESD Protection Diode</t>
  </si>
  <si>
    <t>Texas Instruments</t>
  </si>
  <si>
    <t>D16</t>
  </si>
  <si>
    <t>Red/5V</t>
  </si>
  <si>
    <t>LEDC1005X50N-1</t>
  </si>
  <si>
    <t>WL SMCC SMT Mono Color Chip LED</t>
  </si>
  <si>
    <t>Wurth Elektronik</t>
  </si>
  <si>
    <t>150040RS73240</t>
  </si>
  <si>
    <t>D17</t>
  </si>
  <si>
    <t>Green/5V</t>
  </si>
  <si>
    <t>150040VS73240</t>
  </si>
  <si>
    <t>D27</t>
  </si>
  <si>
    <t>DMY3</t>
  </si>
  <si>
    <t>Connectivity Board PCB</t>
  </si>
  <si>
    <t>DMY9, DMY10, DMY11, DMY12</t>
  </si>
  <si>
    <t>SJ61A1</t>
  </si>
  <si>
    <t>3M Bumpon Protective Product SJ61A1 is a self-adhesive rubber bumper</t>
  </si>
  <si>
    <t>3M</t>
  </si>
  <si>
    <t>FB1, FB2, FB5, FB6</t>
  </si>
  <si>
    <t>1kR</t>
  </si>
  <si>
    <t>INDC1608X95N-2</t>
  </si>
  <si>
    <t>IND / FERR / 1kR / 1A / 25% / -55°C to 125°C / 200mR / 0603(1608) / Inductor,Chip;1.60mm L X 0.80mm W X 0.95mm H / SMD / -</t>
  </si>
  <si>
    <t>BLM18KG102SN1D</t>
  </si>
  <si>
    <t>FB3, FB10, FB11, FB13</t>
  </si>
  <si>
    <t>10R</t>
  </si>
  <si>
    <t>INDC1005X55N</t>
  </si>
  <si>
    <t>IND / FERR / 10R / 1A / - / -55°C to 125°C / 25mR / 0402(1005) / Inductor,Chip;1.00mm L X 0.50mm W X 0.55mm H / SMD / -</t>
  </si>
  <si>
    <t>BLM15PG100SN1D</t>
  </si>
  <si>
    <t>FB4</t>
  </si>
  <si>
    <t>120mR</t>
  </si>
  <si>
    <t>INDC1608X105N</t>
  </si>
  <si>
    <t>IND / FERR / 120mR / 2A / 25% / -40°C to 105°C / 50mR / 0603(1608) / Ferrite Bead,Chip;1.60mm L X 0.80mm W X 1.05mm H body / SMD / -</t>
  </si>
  <si>
    <t>Pulse Electronics</t>
  </si>
  <si>
    <t>PE-0603PFB121ST</t>
  </si>
  <si>
    <t>L1</t>
  </si>
  <si>
    <t>3.9uH</t>
  </si>
  <si>
    <t>IND-SMD-1255AY</t>
  </si>
  <si>
    <t>IND / STD / 3.9uH / 4.2A / 30% / -40°C to 85°C / 22mR / SMD / Inductor, Chip, 6.0mm L X 6.00 mm W X 4.50 mm H / SMD / -</t>
  </si>
  <si>
    <t>1255AY-3R9N=P3</t>
  </si>
  <si>
    <t>L2</t>
  </si>
  <si>
    <t>2.2uH</t>
  </si>
  <si>
    <t>INDC2013X100N_LQM21P_GC</t>
  </si>
  <si>
    <t>IND / STD / 2.2uH / 1A / 20% / -40°C to 125°C / 150mR / 0805(2012) / Inductor,Chip;2.00mm L X 1.25mm W X 1.00mm H / SMD / -</t>
  </si>
  <si>
    <t>MLP2012H2R2MT0S1</t>
  </si>
  <si>
    <t>L3, L4</t>
  </si>
  <si>
    <t>10uH</t>
  </si>
  <si>
    <t>INDC4532X280N_LQH43P_26</t>
  </si>
  <si>
    <t>IND / STD / 10uH / 1.17A / 20% / -40°C to 85°C / 176.4mR / 1812(4532) / Inductor,Chip;4.50mm L X 3.20mm W X 2.80mm H / SMD / -</t>
  </si>
  <si>
    <t>LQH43PN100M26</t>
  </si>
  <si>
    <t>MP1</t>
  </si>
  <si>
    <t>A6B1602003</t>
  </si>
  <si>
    <t>SCREW_M2X0.4_A6B1602003</t>
  </si>
  <si>
    <t>LOW Profile MC Screw XREC, Fastener Super Speciality</t>
  </si>
  <si>
    <t>JC Gupta&amp;Sons</t>
  </si>
  <si>
    <t>MT1</t>
  </si>
  <si>
    <t>SM3ZS067U410-NUT1-R1200</t>
  </si>
  <si>
    <t>STUD NUT_SM3ZS067U410-NUT1-R1200</t>
  </si>
  <si>
    <t>Stud Nut Standoff for SM3 Series, Brass</t>
  </si>
  <si>
    <t>JAE</t>
  </si>
  <si>
    <t>Q1, Q2, Q4, Q5, Q6</t>
  </si>
  <si>
    <t>2N7002</t>
  </si>
  <si>
    <t>INF-PG-SOT23_N-0</t>
  </si>
  <si>
    <t>OptiMOS Small-Signal-Transistor</t>
  </si>
  <si>
    <t>Q3</t>
  </si>
  <si>
    <t>IRLML2244</t>
  </si>
  <si>
    <t>SOT95P237X112-3N-2</t>
  </si>
  <si>
    <t>HEXFET Power MOSFET, System/Load Switch Applications</t>
  </si>
  <si>
    <t>R1</t>
  </si>
  <si>
    <t>100k</t>
  </si>
  <si>
    <t>RESC1005X40N-1</t>
  </si>
  <si>
    <t>RES / STD / 100k / 63mW / 5% / 100ppm/K / -55°C to 155°C / 0402(1005) / SMD / -</t>
  </si>
  <si>
    <t>Yageo</t>
  </si>
  <si>
    <t>RC0402JR-07100K</t>
  </si>
  <si>
    <t>R2, R8, R33, R65, R82</t>
  </si>
  <si>
    <t>0R</t>
  </si>
  <si>
    <t>RESC1608X55N-1</t>
  </si>
  <si>
    <t>RES / STD / 0R / 100mW / 1% / 200ppm/K / -55°C to 155°C / 0603(1608) / SMD / -</t>
  </si>
  <si>
    <t>RC0603FR-070RL</t>
  </si>
  <si>
    <t>R3, R4</t>
  </si>
  <si>
    <t>1MEG</t>
  </si>
  <si>
    <t>RESC1005X40N</t>
  </si>
  <si>
    <t>RES / STD / 1MEG / 63mW / 1% / 100ppm/K / -55°C to 155°C / 0402(1005) / SMD / -</t>
  </si>
  <si>
    <t>Vishay</t>
  </si>
  <si>
    <t>CRCW04021M00FK</t>
  </si>
  <si>
    <t>R5, R31, R32</t>
  </si>
  <si>
    <t>1k</t>
  </si>
  <si>
    <t>RES / STD / 1k / 63mW / 1% / 100ppm/K / -55°C to 155°C / 0402(1005) / SMD / -</t>
  </si>
  <si>
    <t>CRCW04021K00FK</t>
  </si>
  <si>
    <t>R6, R62, R63, R64, R66, R67, R76</t>
  </si>
  <si>
    <t>10k</t>
  </si>
  <si>
    <t>RES / STD / 10k / 63mW / 1% / 100ppm/K / -55°C to 155°C / 0402(1005) / SMD / -</t>
  </si>
  <si>
    <t>RC0402FR-0710KP</t>
  </si>
  <si>
    <t>R7, R59, R60, R78, R79</t>
  </si>
  <si>
    <t>4.7k</t>
  </si>
  <si>
    <t>RES / STD / 4.7k / 63mW / 1% / 100ppm/K / -55°C to 155°C / 0402(1005) / SMD / -</t>
  </si>
  <si>
    <t>RC0402FR-074K7L</t>
  </si>
  <si>
    <t>R9, R20, R27, R28, R29, R30, R37, R46, R48, R49, R52, R56, R57,R88, R98, R102</t>
  </si>
  <si>
    <t>0R, 0R/LEFT, 0R/RIGHT</t>
  </si>
  <si>
    <t>RESC1005X03N</t>
  </si>
  <si>
    <t>RES / STD / 0R / 63mW / 0R / 0ppm/K / -55°C to 155°C / 0402(1005) / SMD / -</t>
  </si>
  <si>
    <t>RC0402JR-070RL</t>
  </si>
  <si>
    <t>R10, R11, R12, R13, R14, R15, R16, R17, R21, R22, R23, R24, R25, R26, R75</t>
  </si>
  <si>
    <t>33R</t>
  </si>
  <si>
    <t>RES / STD / 33R / 63mW / 1% / 100ppm/K / -55°C to 155°C / 0402(1005) / SMD / -</t>
  </si>
  <si>
    <t>RC0402FR-0733RL</t>
  </si>
  <si>
    <t>R34, R47, R50, R51, R53, R61, R100, R101</t>
  </si>
  <si>
    <t>0R, 0R/NC</t>
  </si>
  <si>
    <t>R35, R36</t>
  </si>
  <si>
    <t>100R</t>
  </si>
  <si>
    <t>RES / STD / 100R / 63mW / 1% / 100ppm/K / -55°C to 155°C / 0402(1005) / SMD / -</t>
  </si>
  <si>
    <t>CRCW0402100RFK</t>
  </si>
  <si>
    <t>R38, R39</t>
  </si>
  <si>
    <t>2.2k</t>
  </si>
  <si>
    <t>RES / STD / 2.2k / 63mW / 1% / 100ppm/K / -55°C to 155°C / 0402(1005) / SMD / -</t>
  </si>
  <si>
    <t>CRCW04022K20FK</t>
  </si>
  <si>
    <t>R40, R42, R43</t>
  </si>
  <si>
    <t>R41, R44, R45, R97, R99</t>
  </si>
  <si>
    <t>R54, R55, R68, R77, R89, R90, R91, R92, R93, R94, R105, R106</t>
  </si>
  <si>
    <t>R69, R70, R71, R72, R73</t>
  </si>
  <si>
    <t>47k</t>
  </si>
  <si>
    <t>RES / STD / 47k / 63mW / 1% / 100ppm/K / -55°C to 155°C / 0402(1005) / SMD / -</t>
  </si>
  <si>
    <t>CRCW040247K0FK</t>
  </si>
  <si>
    <t>R74</t>
  </si>
  <si>
    <t>R80, R81</t>
  </si>
  <si>
    <t>1.5R</t>
  </si>
  <si>
    <t>RESC1608X55N-5</t>
  </si>
  <si>
    <t>RES / STD / 1.5R / 333mW / 1% / 100ppm/K / -55°C to 155°C / 0603(1608) / SMD / -</t>
  </si>
  <si>
    <t>CRCW06031R50FKEAHP</t>
  </si>
  <si>
    <t>R85, R87</t>
  </si>
  <si>
    <t>5.1k</t>
  </si>
  <si>
    <t>RES / STD / 5.1k / 63mW / 1% / 100ppm/K / -55°C to 155°C / 0402(1005) / SMD / -</t>
  </si>
  <si>
    <t>CRCW04025K10FK</t>
  </si>
  <si>
    <t>R95, R96</t>
  </si>
  <si>
    <t>RES / STD / 100R / 100mW / 1% / 100ppm/K / -55°C to 155°C / 0402(1005) / SMD / -</t>
  </si>
  <si>
    <t>Panasonic</t>
  </si>
  <si>
    <t>ERJ-2RKF1000X</t>
  </si>
  <si>
    <t>S1</t>
  </si>
  <si>
    <t>SKRPACE010</t>
  </si>
  <si>
    <t>SW-SMD-SKRPACE010</t>
  </si>
  <si>
    <t>Surface Mount Type TACT Switch</t>
  </si>
  <si>
    <t>ALPS</t>
  </si>
  <si>
    <t>S2, S3</t>
  </si>
  <si>
    <t>SKRPASE010</t>
  </si>
  <si>
    <t>Surface Mount Type TACT Switch, Compact High Operating Force Type</t>
  </si>
  <si>
    <t>SPK1</t>
  </si>
  <si>
    <t>MCABS-247-RC</t>
  </si>
  <si>
    <t>Encased Miniature Speaker with Leads, 8 Ohms, 0.8W, 90dB</t>
  </si>
  <si>
    <t>Multicomp</t>
  </si>
  <si>
    <t>Infineon</t>
  </si>
  <si>
    <t>TP1, TP2, TP3, TP4, TP5, TP6, TP7, TP8, TP9, TP10, TP11, TP12, TP13, TP14, TP15, TP16, TP17, TP18, TP19, TP27, TP28, TP29, TP30, TP31, TP32, TP33, TP34, TP35, TP36, TP37, TP38, TP39, TP40, TP41, TP42, TP43, TP44, TP45, TP46, TP47, TP49</t>
  </si>
  <si>
    <t>-</t>
  </si>
  <si>
    <t>testpad_1.00mm</t>
  </si>
  <si>
    <t>Testpad, SMD, 1.0 mm</t>
  </si>
  <si>
    <t>U1</t>
  </si>
  <si>
    <t>AP63203WU-7</t>
  </si>
  <si>
    <t>SOT95P280X100-6N-1</t>
  </si>
  <si>
    <t>IQ Synchronous Buck With Enhanced EMI Reduction</t>
  </si>
  <si>
    <t>U2</t>
  </si>
  <si>
    <t>MIC5366-1.8YC5-TR</t>
  </si>
  <si>
    <t>SOT65P210X110-5N-5</t>
  </si>
  <si>
    <t>High-Performance Single LDO General Purpose Linear Regulators 150mA, 1.8V</t>
  </si>
  <si>
    <t>Microchip Technology</t>
  </si>
  <si>
    <t>U3</t>
  </si>
  <si>
    <t>IFX_CY8C624AAZI-S2D44</t>
  </si>
  <si>
    <t>QFP50P1600X2200X160-128N</t>
  </si>
  <si>
    <t>PSoC 6 MCU is a High Performance Ultra Low Power</t>
  </si>
  <si>
    <t>CY8C624AAZI-S2D44</t>
  </si>
  <si>
    <t>U4</t>
  </si>
  <si>
    <t>SiP32408DNP-T1-GE4</t>
  </si>
  <si>
    <t>SON50P160X120X60-5N</t>
  </si>
  <si>
    <t>Slew Rate Controlled Load Switch</t>
  </si>
  <si>
    <t>U5</t>
  </si>
  <si>
    <t>OPTIGA TRUST M SLS 32AIA</t>
  </si>
  <si>
    <t>SON50P300X300X60-11N-V</t>
  </si>
  <si>
    <t>OPTIGA Trust M, High End Security Controller with I2C Interface</t>
  </si>
  <si>
    <t>U6</t>
  </si>
  <si>
    <t>S25HL512TDPNHI010</t>
  </si>
  <si>
    <t>SON127P800X600X80-9N-V1</t>
  </si>
  <si>
    <t>512 Mb Semper Flash with Quad SPI, Industrial Application</t>
  </si>
  <si>
    <t>U7</t>
  </si>
  <si>
    <t>TLV320DAC3100IRHBT</t>
  </si>
  <si>
    <t>QFN50P500X500X90-33N-4</t>
  </si>
  <si>
    <t>Low-Power Stereo Audio DAC With Audio Processing</t>
  </si>
  <si>
    <t>U9, U10</t>
  </si>
  <si>
    <t>IM69D130V01</t>
  </si>
  <si>
    <t>IM69D130</t>
  </si>
  <si>
    <t>High performance digital XENSIV MEMS microphone</t>
  </si>
  <si>
    <t>WFM1</t>
  </si>
  <si>
    <t>453-00048</t>
  </si>
  <si>
    <t>LWB5+ M.2 Module WLAN Plus Bluetooth</t>
  </si>
  <si>
    <t>Laird</t>
  </si>
  <si>
    <t>X1</t>
  </si>
  <si>
    <t>78208-105HLF</t>
  </si>
  <si>
    <t>CON-M-THT-78208-105HLF</t>
  </si>
  <si>
    <t>Wire-to-Board and Wire-to-Wire Connector, 5Position</t>
  </si>
  <si>
    <t>Amphenol</t>
  </si>
  <si>
    <t>X3</t>
  </si>
  <si>
    <t>PR20204VBNN</t>
  </si>
  <si>
    <t>CON-M-THT-PR20204VBNN</t>
  </si>
  <si>
    <t>Connector, Vertical, 4 Pin, 2.54 Pitch, 3A</t>
  </si>
  <si>
    <t>METZ CONNECT</t>
  </si>
  <si>
    <t>X6</t>
  </si>
  <si>
    <t>22-05-2051</t>
  </si>
  <si>
    <t>CON-M-THT-22-05-2051</t>
  </si>
  <si>
    <t>Wire-to-Board Connector 5 Position Single Row</t>
  </si>
  <si>
    <t>Molex</t>
  </si>
  <si>
    <t>X7</t>
  </si>
  <si>
    <t>CON-USB-SMD-2012670005</t>
  </si>
  <si>
    <t>Type C Usb Receptacle Top-mount 0.35MMTYPE C Rec</t>
  </si>
  <si>
    <t>X10</t>
  </si>
  <si>
    <t>SM3ZS067U410AER1000</t>
  </si>
  <si>
    <t>CON-F-SMD-SM3ZS067U410AER1000</t>
  </si>
  <si>
    <t>Double Sided Module, On Board Mounting type</t>
  </si>
  <si>
    <t>X11</t>
  </si>
  <si>
    <t>CON-TER-THT-1725656</t>
  </si>
  <si>
    <t>PCB Terminal Block, Nominal Current 6A, Nominal Voltage 160V, 2.54mm Pitch, 2 Pins</t>
  </si>
  <si>
    <t>Phoenix Contact</t>
  </si>
  <si>
    <t>Y1</t>
  </si>
  <si>
    <t>32.77kHz</t>
  </si>
  <si>
    <t>XTAL-SMD-9HT10</t>
  </si>
  <si>
    <t>Crystal, SMD Small Mobile Devices Applications</t>
  </si>
  <si>
    <t>TXC Corporation</t>
  </si>
  <si>
    <t>9HT10-32.768KDZF-T</t>
  </si>
  <si>
    <t>Y2</t>
  </si>
  <si>
    <t>17.2MHz</t>
  </si>
  <si>
    <t>XTAL-SMD-XC32M4</t>
  </si>
  <si>
    <t>Quartz Crystal with Highly Reliable Vacuum Seam Seal Ceramic Package</t>
  </si>
  <si>
    <t>Hang Jing Electronic</t>
  </si>
  <si>
    <t>0132M4-17.2032F20DTNJK</t>
  </si>
  <si>
    <t>Y3</t>
  </si>
  <si>
    <t>32.768kHz</t>
  </si>
  <si>
    <t>XTAL-SMD-SIT1533</t>
  </si>
  <si>
    <t>Ultra-Low Power Quartz XTAL Replacement Health</t>
  </si>
  <si>
    <t>SiTime</t>
  </si>
  <si>
    <t>SIT1533AI-H4-DCC-32.768E</t>
  </si>
  <si>
    <t>Author:</t>
  </si>
  <si>
    <t>1.0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</si>
</sst>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09]h:mm:ss\ AM/PM;@"/>
    <numFmt numFmtId="177" formatCode="dd/mm/yy;@"/>
  </numFmts>
  <fonts count="17" x14ac:knownFonts="1">
    <font>
      <sz val="10"/>
      <name val="Arial"/>
      <charset val="134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24"/>
      <color indexed="10"/>
      <name val="Arial"/>
      <family val="2"/>
    </font>
    <font>
      <b/>
      <sz val="12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b/>
      <sz val="14"/>
      <color indexed="10"/>
      <name val="Arial"/>
      <family val="2"/>
    </font>
    <font>
      <sz val="8"/>
      <color indexed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left" vertical="top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8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>
      <alignment horizontal="right"/>
    </xf>
    <xf numFmtId="0" fontId="7" fillId="2" borderId="0" xfId="0" applyFont="1" applyFill="1"/>
    <xf numFmtId="0" fontId="11" fillId="2" borderId="0" xfId="0" applyFont="1" applyFill="1" applyAlignment="1">
      <alignment horizontal="right"/>
    </xf>
    <xf numFmtId="0" fontId="11" fillId="2" borderId="0" xfId="0" applyFont="1" applyFill="1" applyAlignment="1">
      <alignment horizontal="left"/>
    </xf>
    <xf numFmtId="177" fontId="11" fillId="2" borderId="0" xfId="0" applyNumberFormat="1" applyFont="1" applyFill="1" applyAlignment="1">
      <alignment horizontal="left"/>
    </xf>
    <xf numFmtId="176" fontId="7" fillId="2" borderId="0" xfId="0" applyNumberFormat="1" applyFont="1" applyFill="1" applyAlignment="1">
      <alignment horizontal="left"/>
    </xf>
    <xf numFmtId="0" fontId="9" fillId="2" borderId="0" xfId="0" applyFont="1" applyFill="1"/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49" fontId="12" fillId="0" borderId="0" xfId="0" quotePrefix="1" applyNumberFormat="1" applyFont="1" applyAlignment="1">
      <alignment horizontal="right"/>
    </xf>
    <xf numFmtId="0" fontId="13" fillId="0" borderId="0" xfId="0" quotePrefix="1" applyFont="1" applyAlignment="1">
      <alignment horizontal="right"/>
    </xf>
    <xf numFmtId="0" fontId="6" fillId="0" borderId="0" xfId="0" quotePrefix="1" applyFont="1" applyAlignment="1">
      <alignment horizontal="left"/>
    </xf>
    <xf numFmtId="0" fontId="6" fillId="0" borderId="0" xfId="0" quotePrefix="1" applyFont="1" applyAlignment="1">
      <alignment horizontal="right"/>
    </xf>
    <xf numFmtId="177" fontId="11" fillId="2" borderId="0" xfId="0" quotePrefix="1" applyNumberFormat="1" applyFont="1" applyFill="1" applyAlignment="1">
      <alignment horizontal="right"/>
    </xf>
    <xf numFmtId="0" fontId="11" fillId="0" borderId="0" xfId="0" quotePrefix="1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57150</xdr:rowOff>
    </xdr:from>
    <xdr:to>
      <xdr:col>3</xdr:col>
      <xdr:colOff>180975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6675" y="57150"/>
          <a:ext cx="15716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92"/>
  <sheetViews>
    <sheetView showGridLines="0" tabSelected="1" zoomScale="85" zoomScaleNormal="85" workbookViewId="0">
      <pane ySplit="11" topLeftCell="A70" activePane="bottomLeft" state="frozen"/>
      <selection pane="bottomLeft" activeCell="N88" sqref="N88"/>
    </sheetView>
  </sheetViews>
  <sheetFormatPr defaultColWidth="11.44140625" defaultRowHeight="13.2" x14ac:dyDescent="0.25"/>
  <cols>
    <col min="1" max="1" width="3.6640625" style="3" customWidth="1"/>
    <col min="2" max="2" width="8.5546875" style="4" customWidth="1"/>
    <col min="3" max="3" width="10.6640625" style="4" customWidth="1"/>
    <col min="4" max="4" width="20" style="4" customWidth="1"/>
    <col min="5" max="5" width="19.44140625" style="3" customWidth="1"/>
    <col min="6" max="6" width="21.6640625" style="3" customWidth="1"/>
    <col min="7" max="7" width="37.6640625" style="3" customWidth="1"/>
    <col min="8" max="8" width="17.109375" style="3" customWidth="1"/>
    <col min="9" max="9" width="14.6640625" style="3" customWidth="1"/>
    <col min="10" max="10" width="12" style="3" customWidth="1"/>
    <col min="11" max="11" width="16.33203125" style="3" customWidth="1"/>
    <col min="12" max="16384" width="11.44140625" style="3"/>
  </cols>
  <sheetData>
    <row r="1" spans="1:11" ht="12.75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</row>
    <row r="2" spans="1:11" ht="12.75" customHeight="1" x14ac:dyDescent="0.25">
      <c r="A2" s="6"/>
      <c r="B2" s="6"/>
      <c r="C2" s="6"/>
      <c r="D2" s="6"/>
      <c r="E2" s="7"/>
      <c r="F2" s="7"/>
      <c r="G2" s="7"/>
      <c r="H2" s="7"/>
      <c r="I2" s="7"/>
      <c r="J2" s="5"/>
    </row>
    <row r="3" spans="1:11" ht="12.75" customHeight="1" x14ac:dyDescent="0.25">
      <c r="A3" s="8"/>
      <c r="B3" s="8"/>
      <c r="C3" s="8"/>
      <c r="D3" s="9"/>
      <c r="E3" s="10"/>
      <c r="F3" s="8"/>
      <c r="G3" s="8"/>
      <c r="H3" s="8"/>
      <c r="I3" s="8"/>
      <c r="J3" s="11"/>
    </row>
    <row r="4" spans="1:11" ht="17.399999999999999" x14ac:dyDescent="0.3">
      <c r="A4" s="8"/>
      <c r="B4" s="8"/>
      <c r="C4" s="8"/>
      <c r="D4" s="9"/>
      <c r="E4" s="10"/>
      <c r="F4" s="11"/>
      <c r="G4" s="11"/>
      <c r="H4" s="11"/>
      <c r="I4" s="11"/>
      <c r="K4" s="25" t="s">
        <v>0</v>
      </c>
    </row>
    <row r="5" spans="1:11" ht="10.5" customHeight="1" x14ac:dyDescent="0.25">
      <c r="A5" s="8"/>
      <c r="B5" s="8"/>
      <c r="C5" s="8"/>
      <c r="D5" s="9"/>
      <c r="E5" s="10"/>
      <c r="F5" s="11"/>
      <c r="G5" s="11"/>
      <c r="H5" s="11"/>
      <c r="I5" s="11"/>
      <c r="J5" s="11"/>
    </row>
    <row r="6" spans="1:11" ht="15.6" x14ac:dyDescent="0.3">
      <c r="A6" s="8"/>
      <c r="B6" s="8"/>
      <c r="C6" s="8"/>
      <c r="D6" s="10"/>
      <c r="E6" s="9"/>
      <c r="F6" s="11"/>
      <c r="G6" s="11"/>
      <c r="H6" s="12"/>
      <c r="K6" s="26" t="s">
        <v>327</v>
      </c>
    </row>
    <row r="7" spans="1:11" ht="15.75" customHeight="1" x14ac:dyDescent="0.25">
      <c r="A7" s="13"/>
      <c r="B7" s="14" t="s">
        <v>1</v>
      </c>
      <c r="C7" s="27" t="s">
        <v>2</v>
      </c>
      <c r="D7" s="9"/>
      <c r="E7" s="9"/>
      <c r="F7" s="13"/>
      <c r="G7" s="13"/>
      <c r="H7" s="14"/>
      <c r="J7" s="14"/>
      <c r="K7" s="28" t="s">
        <v>3</v>
      </c>
    </row>
    <row r="8" spans="1:11" ht="15.75" customHeight="1" x14ac:dyDescent="0.3">
      <c r="A8" s="48" t="s">
        <v>4</v>
      </c>
      <c r="B8" s="48"/>
      <c r="C8" s="48"/>
      <c r="D8" s="48"/>
      <c r="E8" s="48"/>
      <c r="F8" s="48"/>
      <c r="G8" s="48"/>
      <c r="H8" s="48"/>
      <c r="I8" s="48"/>
      <c r="J8" s="48"/>
    </row>
    <row r="9" spans="1:11" ht="15.6" x14ac:dyDescent="0.3">
      <c r="A9" s="49" t="s">
        <v>5</v>
      </c>
      <c r="B9" s="49"/>
      <c r="C9" s="49"/>
      <c r="D9" s="49"/>
      <c r="E9" s="49"/>
      <c r="F9" s="49"/>
      <c r="G9" s="49"/>
      <c r="H9" s="49"/>
      <c r="I9" s="49"/>
      <c r="J9" s="49"/>
    </row>
    <row r="10" spans="1:11" ht="12.75" customHeight="1" x14ac:dyDescent="0.25">
      <c r="A10" s="15"/>
      <c r="B10" s="16"/>
      <c r="C10" s="17"/>
      <c r="D10" s="18"/>
      <c r="E10" s="19"/>
      <c r="F10" s="20"/>
      <c r="G10" s="20"/>
      <c r="H10" s="16"/>
      <c r="K10" s="29" t="s">
        <v>6</v>
      </c>
    </row>
    <row r="11" spans="1:11" s="1" customFormat="1" ht="27.75" customHeight="1" x14ac:dyDescent="0.25">
      <c r="A11" s="45" t="s">
        <v>7</v>
      </c>
      <c r="B11" s="46" t="s">
        <v>8</v>
      </c>
      <c r="C11" s="46" t="s">
        <v>9</v>
      </c>
      <c r="D11" s="46" t="s">
        <v>10</v>
      </c>
      <c r="E11" s="46" t="s">
        <v>11</v>
      </c>
      <c r="F11" s="46" t="s">
        <v>12</v>
      </c>
      <c r="G11" s="46" t="s">
        <v>13</v>
      </c>
      <c r="H11" s="46" t="s">
        <v>14</v>
      </c>
      <c r="I11" s="46" t="s">
        <v>15</v>
      </c>
      <c r="J11" s="47" t="s">
        <v>16</v>
      </c>
      <c r="K11" s="47" t="s">
        <v>17</v>
      </c>
    </row>
    <row r="12" spans="1:11" s="2" customFormat="1" ht="20.399999999999999" x14ac:dyDescent="0.25">
      <c r="A12" s="31">
        <f t="shared" ref="A12:A74" si="0">ROW(A12)-ROW($A$11)</f>
        <v>1</v>
      </c>
      <c r="B12" s="32">
        <v>11</v>
      </c>
      <c r="C12" s="32">
        <v>310655</v>
      </c>
      <c r="D12" s="33" t="s">
        <v>18</v>
      </c>
      <c r="E12" s="33" t="s">
        <v>19</v>
      </c>
      <c r="F12" s="33" t="s">
        <v>20</v>
      </c>
      <c r="G12" s="33" t="s">
        <v>21</v>
      </c>
      <c r="H12" s="34" t="s">
        <v>22</v>
      </c>
      <c r="I12" s="34" t="s">
        <v>23</v>
      </c>
      <c r="J12" s="33"/>
      <c r="K12" s="35"/>
    </row>
    <row r="13" spans="1:11" s="2" customFormat="1" ht="69" customHeight="1" x14ac:dyDescent="0.25">
      <c r="A13" s="36">
        <f t="shared" si="0"/>
        <v>2</v>
      </c>
      <c r="B13" s="37">
        <v>26</v>
      </c>
      <c r="C13" s="37">
        <v>264913</v>
      </c>
      <c r="D13" s="38" t="s">
        <v>24</v>
      </c>
      <c r="E13" s="38" t="s">
        <v>25</v>
      </c>
      <c r="F13" s="38" t="s">
        <v>26</v>
      </c>
      <c r="G13" s="38" t="s">
        <v>27</v>
      </c>
      <c r="H13" s="39" t="s">
        <v>28</v>
      </c>
      <c r="I13" s="39" t="s">
        <v>29</v>
      </c>
      <c r="J13" s="38"/>
      <c r="K13" s="40"/>
    </row>
    <row r="14" spans="1:11" s="2" customFormat="1" ht="30.6" x14ac:dyDescent="0.25">
      <c r="A14" s="31">
        <f t="shared" si="0"/>
        <v>3</v>
      </c>
      <c r="B14" s="32">
        <v>15</v>
      </c>
      <c r="C14" s="32">
        <v>264254</v>
      </c>
      <c r="D14" s="33" t="s">
        <v>30</v>
      </c>
      <c r="E14" s="33" t="s">
        <v>31</v>
      </c>
      <c r="F14" s="33" t="s">
        <v>26</v>
      </c>
      <c r="G14" s="33" t="s">
        <v>32</v>
      </c>
      <c r="H14" s="34" t="s">
        <v>28</v>
      </c>
      <c r="I14" s="34" t="s">
        <v>33</v>
      </c>
      <c r="J14" s="33"/>
      <c r="K14" s="35"/>
    </row>
    <row r="15" spans="1:11" s="2" customFormat="1" ht="20.399999999999999" x14ac:dyDescent="0.25">
      <c r="A15" s="36">
        <f t="shared" si="0"/>
        <v>4</v>
      </c>
      <c r="B15" s="37">
        <v>1</v>
      </c>
      <c r="C15" s="37">
        <v>264913</v>
      </c>
      <c r="D15" s="38" t="s">
        <v>34</v>
      </c>
      <c r="E15" s="38" t="s">
        <v>25</v>
      </c>
      <c r="F15" s="38" t="s">
        <v>26</v>
      </c>
      <c r="G15" s="38" t="s">
        <v>27</v>
      </c>
      <c r="H15" s="39" t="s">
        <v>28</v>
      </c>
      <c r="I15" s="39" t="s">
        <v>29</v>
      </c>
      <c r="J15" s="38"/>
      <c r="K15" s="40"/>
    </row>
    <row r="16" spans="1:11" s="2" customFormat="1" ht="20.399999999999999" x14ac:dyDescent="0.25">
      <c r="A16" s="31">
        <f t="shared" si="0"/>
        <v>5</v>
      </c>
      <c r="B16" s="32">
        <v>4</v>
      </c>
      <c r="C16" s="32">
        <v>271985</v>
      </c>
      <c r="D16" s="33" t="s">
        <v>35</v>
      </c>
      <c r="E16" s="33" t="s">
        <v>36</v>
      </c>
      <c r="F16" s="33" t="s">
        <v>37</v>
      </c>
      <c r="G16" s="33" t="s">
        <v>38</v>
      </c>
      <c r="H16" s="34" t="s">
        <v>28</v>
      </c>
      <c r="I16" s="34" t="s">
        <v>39</v>
      </c>
      <c r="J16" s="33"/>
      <c r="K16" s="35"/>
    </row>
    <row r="17" spans="1:11" s="2" customFormat="1" ht="20.399999999999999" x14ac:dyDescent="0.25">
      <c r="A17" s="36">
        <f t="shared" si="0"/>
        <v>6</v>
      </c>
      <c r="B17" s="37">
        <v>1</v>
      </c>
      <c r="C17" s="37">
        <v>310675</v>
      </c>
      <c r="D17" s="38" t="s">
        <v>40</v>
      </c>
      <c r="E17" s="38" t="s">
        <v>41</v>
      </c>
      <c r="F17" s="38" t="s">
        <v>42</v>
      </c>
      <c r="G17" s="38" t="s">
        <v>43</v>
      </c>
      <c r="H17" s="39" t="s">
        <v>44</v>
      </c>
      <c r="I17" s="39" t="s">
        <v>45</v>
      </c>
      <c r="J17" s="38"/>
      <c r="K17" s="40"/>
    </row>
    <row r="18" spans="1:11" s="2" customFormat="1" ht="20.399999999999999" x14ac:dyDescent="0.25">
      <c r="A18" s="31">
        <f t="shared" si="0"/>
        <v>7</v>
      </c>
      <c r="B18" s="32">
        <v>1</v>
      </c>
      <c r="C18" s="32">
        <v>264254</v>
      </c>
      <c r="D18" s="33" t="s">
        <v>46</v>
      </c>
      <c r="E18" s="33" t="s">
        <v>31</v>
      </c>
      <c r="F18" s="33" t="s">
        <v>26</v>
      </c>
      <c r="G18" s="33" t="s">
        <v>32</v>
      </c>
      <c r="H18" s="34" t="s">
        <v>28</v>
      </c>
      <c r="I18" s="34" t="s">
        <v>33</v>
      </c>
      <c r="J18" s="33"/>
      <c r="K18" s="35" t="s">
        <v>47</v>
      </c>
    </row>
    <row r="19" spans="1:11" s="2" customFormat="1" ht="20.399999999999999" x14ac:dyDescent="0.25">
      <c r="A19" s="36">
        <f t="shared" si="0"/>
        <v>8</v>
      </c>
      <c r="B19" s="37">
        <v>2</v>
      </c>
      <c r="C19" s="37">
        <v>891109</v>
      </c>
      <c r="D19" s="38" t="s">
        <v>48</v>
      </c>
      <c r="E19" s="38" t="s">
        <v>49</v>
      </c>
      <c r="F19" s="38" t="s">
        <v>50</v>
      </c>
      <c r="G19" s="38" t="s">
        <v>51</v>
      </c>
      <c r="H19" s="39" t="s">
        <v>52</v>
      </c>
      <c r="I19" s="39" t="s">
        <v>53</v>
      </c>
      <c r="J19" s="38"/>
      <c r="K19" s="40"/>
    </row>
    <row r="20" spans="1:11" s="2" customFormat="1" ht="20.399999999999999" x14ac:dyDescent="0.25">
      <c r="A20" s="31">
        <f t="shared" si="0"/>
        <v>9</v>
      </c>
      <c r="B20" s="32">
        <v>2</v>
      </c>
      <c r="C20" s="32">
        <v>287356</v>
      </c>
      <c r="D20" s="33" t="s">
        <v>54</v>
      </c>
      <c r="E20" s="33" t="s">
        <v>55</v>
      </c>
      <c r="F20" s="33" t="s">
        <v>26</v>
      </c>
      <c r="G20" s="33" t="s">
        <v>56</v>
      </c>
      <c r="H20" s="34" t="s">
        <v>28</v>
      </c>
      <c r="I20" s="34" t="s">
        <v>57</v>
      </c>
      <c r="J20" s="33"/>
      <c r="K20" s="35" t="s">
        <v>47</v>
      </c>
    </row>
    <row r="21" spans="1:11" s="2" customFormat="1" ht="20.399999999999999" x14ac:dyDescent="0.25">
      <c r="A21" s="36">
        <f t="shared" si="0"/>
        <v>10</v>
      </c>
      <c r="B21" s="37">
        <v>4</v>
      </c>
      <c r="C21" s="37">
        <v>891160</v>
      </c>
      <c r="D21" s="38" t="s">
        <v>58</v>
      </c>
      <c r="E21" s="38" t="s">
        <v>59</v>
      </c>
      <c r="F21" s="38" t="s">
        <v>60</v>
      </c>
      <c r="G21" s="38" t="s">
        <v>61</v>
      </c>
      <c r="H21" s="39" t="s">
        <v>44</v>
      </c>
      <c r="I21" s="39" t="s">
        <v>62</v>
      </c>
      <c r="J21" s="38"/>
      <c r="K21" s="40"/>
    </row>
    <row r="22" spans="1:11" s="2" customFormat="1" ht="20.399999999999999" x14ac:dyDescent="0.25">
      <c r="A22" s="31">
        <f t="shared" si="0"/>
        <v>11</v>
      </c>
      <c r="B22" s="32">
        <v>2</v>
      </c>
      <c r="C22" s="32">
        <v>272270</v>
      </c>
      <c r="D22" s="33" t="s">
        <v>63</v>
      </c>
      <c r="E22" s="33" t="s">
        <v>64</v>
      </c>
      <c r="F22" s="33" t="s">
        <v>37</v>
      </c>
      <c r="G22" s="33" t="s">
        <v>65</v>
      </c>
      <c r="H22" s="34" t="s">
        <v>28</v>
      </c>
      <c r="I22" s="34" t="s">
        <v>66</v>
      </c>
      <c r="J22" s="33"/>
      <c r="K22" s="35"/>
    </row>
    <row r="23" spans="1:11" s="2" customFormat="1" ht="20.399999999999999" x14ac:dyDescent="0.25">
      <c r="A23" s="36">
        <f t="shared" si="0"/>
        <v>12</v>
      </c>
      <c r="B23" s="37">
        <v>2</v>
      </c>
      <c r="C23" s="37">
        <v>237622</v>
      </c>
      <c r="D23" s="38" t="s">
        <v>67</v>
      </c>
      <c r="E23" s="38" t="s">
        <v>68</v>
      </c>
      <c r="F23" s="38" t="s">
        <v>69</v>
      </c>
      <c r="G23" s="38" t="s">
        <v>70</v>
      </c>
      <c r="H23" s="39" t="s">
        <v>71</v>
      </c>
      <c r="I23" s="39" t="s">
        <v>72</v>
      </c>
      <c r="J23" s="38"/>
      <c r="K23" s="40"/>
    </row>
    <row r="24" spans="1:11" s="2" customFormat="1" x14ac:dyDescent="0.25">
      <c r="A24" s="31">
        <f t="shared" si="0"/>
        <v>13</v>
      </c>
      <c r="B24" s="32">
        <v>1</v>
      </c>
      <c r="C24" s="32">
        <v>419772</v>
      </c>
      <c r="D24" s="33" t="s">
        <v>73</v>
      </c>
      <c r="E24" s="33" t="s">
        <v>74</v>
      </c>
      <c r="F24" s="33" t="s">
        <v>75</v>
      </c>
      <c r="G24" s="33" t="s">
        <v>76</v>
      </c>
      <c r="H24" s="34" t="s">
        <v>77</v>
      </c>
      <c r="I24" s="34" t="s">
        <v>78</v>
      </c>
      <c r="J24" s="33"/>
      <c r="K24" s="35"/>
    </row>
    <row r="25" spans="1:11" s="2" customFormat="1" x14ac:dyDescent="0.25">
      <c r="A25" s="36">
        <f t="shared" si="0"/>
        <v>14</v>
      </c>
      <c r="B25" s="37">
        <v>4</v>
      </c>
      <c r="C25" s="37">
        <v>1038229</v>
      </c>
      <c r="D25" s="38" t="s">
        <v>79</v>
      </c>
      <c r="E25" s="38" t="s">
        <v>80</v>
      </c>
      <c r="F25" s="38" t="s">
        <v>81</v>
      </c>
      <c r="G25" s="38" t="s">
        <v>82</v>
      </c>
      <c r="H25" s="39" t="s">
        <v>83</v>
      </c>
      <c r="I25" s="39" t="s">
        <v>80</v>
      </c>
      <c r="J25" s="38"/>
      <c r="K25" s="40"/>
    </row>
    <row r="26" spans="1:11" s="2" customFormat="1" x14ac:dyDescent="0.25">
      <c r="A26" s="31">
        <f t="shared" si="0"/>
        <v>15</v>
      </c>
      <c r="B26" s="32">
        <v>3</v>
      </c>
      <c r="C26" s="32">
        <v>801581</v>
      </c>
      <c r="D26" s="33" t="s">
        <v>84</v>
      </c>
      <c r="E26" s="33" t="s">
        <v>85</v>
      </c>
      <c r="F26" s="33" t="s">
        <v>86</v>
      </c>
      <c r="G26" s="33" t="s">
        <v>87</v>
      </c>
      <c r="H26" s="34" t="s">
        <v>77</v>
      </c>
      <c r="I26" s="34" t="s">
        <v>85</v>
      </c>
      <c r="J26" s="33"/>
      <c r="K26" s="35"/>
    </row>
    <row r="27" spans="1:11" s="2" customFormat="1" ht="20.399999999999999" x14ac:dyDescent="0.25">
      <c r="A27" s="36">
        <f t="shared" si="0"/>
        <v>16</v>
      </c>
      <c r="B27" s="37">
        <v>9</v>
      </c>
      <c r="C27" s="37">
        <v>892277</v>
      </c>
      <c r="D27" s="38" t="s">
        <v>88</v>
      </c>
      <c r="E27" s="38" t="s">
        <v>89</v>
      </c>
      <c r="F27" s="38" t="s">
        <v>90</v>
      </c>
      <c r="G27" s="38" t="s">
        <v>91</v>
      </c>
      <c r="H27" s="39" t="s">
        <v>92</v>
      </c>
      <c r="I27" s="39" t="s">
        <v>89</v>
      </c>
      <c r="J27" s="38"/>
      <c r="K27" s="40"/>
    </row>
    <row r="28" spans="1:11" s="2" customFormat="1" x14ac:dyDescent="0.25">
      <c r="A28" s="31">
        <f t="shared" si="0"/>
        <v>17</v>
      </c>
      <c r="B28" s="32">
        <v>1</v>
      </c>
      <c r="C28" s="32">
        <v>891131</v>
      </c>
      <c r="D28" s="33" t="s">
        <v>93</v>
      </c>
      <c r="E28" s="33" t="s">
        <v>94</v>
      </c>
      <c r="F28" s="33" t="s">
        <v>95</v>
      </c>
      <c r="G28" s="33" t="s">
        <v>96</v>
      </c>
      <c r="H28" s="34" t="s">
        <v>97</v>
      </c>
      <c r="I28" s="34" t="s">
        <v>98</v>
      </c>
      <c r="J28" s="33"/>
      <c r="K28" s="35"/>
    </row>
    <row r="29" spans="1:11" s="2" customFormat="1" x14ac:dyDescent="0.25">
      <c r="A29" s="36">
        <f t="shared" si="0"/>
        <v>18</v>
      </c>
      <c r="B29" s="37">
        <v>1</v>
      </c>
      <c r="C29" s="37">
        <v>891141</v>
      </c>
      <c r="D29" s="38" t="s">
        <v>99</v>
      </c>
      <c r="E29" s="38" t="s">
        <v>100</v>
      </c>
      <c r="F29" s="38" t="s">
        <v>95</v>
      </c>
      <c r="G29" s="38" t="s">
        <v>96</v>
      </c>
      <c r="H29" s="39" t="s">
        <v>97</v>
      </c>
      <c r="I29" s="39" t="s">
        <v>101</v>
      </c>
      <c r="J29" s="38"/>
      <c r="K29" s="40"/>
    </row>
    <row r="30" spans="1:11" s="2" customFormat="1" x14ac:dyDescent="0.25">
      <c r="A30" s="31">
        <f t="shared" si="0"/>
        <v>19</v>
      </c>
      <c r="B30" s="32">
        <v>1</v>
      </c>
      <c r="C30" s="32">
        <v>419772</v>
      </c>
      <c r="D30" s="33" t="s">
        <v>102</v>
      </c>
      <c r="E30" s="33" t="s">
        <v>74</v>
      </c>
      <c r="F30" s="33" t="s">
        <v>75</v>
      </c>
      <c r="G30" s="33" t="s">
        <v>76</v>
      </c>
      <c r="H30" s="34" t="s">
        <v>77</v>
      </c>
      <c r="I30" s="34" t="s">
        <v>78</v>
      </c>
      <c r="J30" s="33"/>
      <c r="K30" s="35" t="s">
        <v>47</v>
      </c>
    </row>
    <row r="31" spans="1:11" s="2" customFormat="1" ht="20.399999999999999" x14ac:dyDescent="0.25">
      <c r="A31" s="36">
        <f t="shared" si="0"/>
        <v>20</v>
      </c>
      <c r="B31" s="37">
        <v>1</v>
      </c>
      <c r="C31" s="37"/>
      <c r="D31" s="38" t="s">
        <v>103</v>
      </c>
      <c r="E31" s="38"/>
      <c r="F31" s="38"/>
      <c r="G31" s="38" t="s">
        <v>104</v>
      </c>
      <c r="H31" s="39"/>
      <c r="I31" s="39" t="s">
        <v>104</v>
      </c>
      <c r="J31" s="38"/>
      <c r="K31" s="40"/>
    </row>
    <row r="32" spans="1:11" s="2" customFormat="1" ht="20.399999999999999" x14ac:dyDescent="0.25">
      <c r="A32" s="31">
        <f t="shared" si="0"/>
        <v>21</v>
      </c>
      <c r="B32" s="32">
        <v>4</v>
      </c>
      <c r="C32" s="32">
        <v>711118</v>
      </c>
      <c r="D32" s="33" t="s">
        <v>105</v>
      </c>
      <c r="E32" s="33" t="s">
        <v>106</v>
      </c>
      <c r="F32" s="33"/>
      <c r="G32" s="33" t="s">
        <v>107</v>
      </c>
      <c r="H32" s="34" t="s">
        <v>108</v>
      </c>
      <c r="I32" s="34" t="s">
        <v>106</v>
      </c>
      <c r="J32" s="33"/>
      <c r="K32" s="35"/>
    </row>
    <row r="33" spans="1:11" s="2" customFormat="1" ht="30.6" x14ac:dyDescent="0.25">
      <c r="A33" s="36">
        <f t="shared" si="0"/>
        <v>22</v>
      </c>
      <c r="B33" s="37">
        <v>4</v>
      </c>
      <c r="C33" s="37">
        <v>891700</v>
      </c>
      <c r="D33" s="38" t="s">
        <v>109</v>
      </c>
      <c r="E33" s="38" t="s">
        <v>110</v>
      </c>
      <c r="F33" s="38" t="s">
        <v>111</v>
      </c>
      <c r="G33" s="38" t="s">
        <v>112</v>
      </c>
      <c r="H33" s="39" t="s">
        <v>28</v>
      </c>
      <c r="I33" s="39" t="s">
        <v>113</v>
      </c>
      <c r="J33" s="38"/>
      <c r="K33" s="40"/>
    </row>
    <row r="34" spans="1:11" s="2" customFormat="1" ht="30.6" x14ac:dyDescent="0.25">
      <c r="A34" s="31">
        <f t="shared" si="0"/>
        <v>23</v>
      </c>
      <c r="B34" s="32">
        <v>4</v>
      </c>
      <c r="C34" s="32">
        <v>891693</v>
      </c>
      <c r="D34" s="33" t="s">
        <v>114</v>
      </c>
      <c r="E34" s="33" t="s">
        <v>115</v>
      </c>
      <c r="F34" s="33" t="s">
        <v>116</v>
      </c>
      <c r="G34" s="33" t="s">
        <v>117</v>
      </c>
      <c r="H34" s="34" t="s">
        <v>28</v>
      </c>
      <c r="I34" s="34" t="s">
        <v>118</v>
      </c>
      <c r="J34" s="33"/>
      <c r="K34" s="35"/>
    </row>
    <row r="35" spans="1:11" s="2" customFormat="1" ht="30.6" x14ac:dyDescent="0.25">
      <c r="A35" s="36">
        <f t="shared" si="0"/>
        <v>24</v>
      </c>
      <c r="B35" s="37">
        <v>1</v>
      </c>
      <c r="C35" s="37">
        <v>881563</v>
      </c>
      <c r="D35" s="38" t="s">
        <v>119</v>
      </c>
      <c r="E35" s="38" t="s">
        <v>120</v>
      </c>
      <c r="F35" s="38" t="s">
        <v>121</v>
      </c>
      <c r="G35" s="38" t="s">
        <v>122</v>
      </c>
      <c r="H35" s="39" t="s">
        <v>123</v>
      </c>
      <c r="I35" s="39" t="s">
        <v>124</v>
      </c>
      <c r="J35" s="38"/>
      <c r="K35" s="40"/>
    </row>
    <row r="36" spans="1:11" s="2" customFormat="1" ht="30.6" x14ac:dyDescent="0.25">
      <c r="A36" s="31">
        <f t="shared" si="0"/>
        <v>25</v>
      </c>
      <c r="B36" s="32">
        <v>1</v>
      </c>
      <c r="C36" s="32">
        <v>891114</v>
      </c>
      <c r="D36" s="33" t="s">
        <v>125</v>
      </c>
      <c r="E36" s="33" t="s">
        <v>126</v>
      </c>
      <c r="F36" s="33" t="s">
        <v>127</v>
      </c>
      <c r="G36" s="33" t="s">
        <v>128</v>
      </c>
      <c r="H36" s="34" t="s">
        <v>28</v>
      </c>
      <c r="I36" s="34" t="s">
        <v>129</v>
      </c>
      <c r="J36" s="33"/>
      <c r="K36" s="35"/>
    </row>
    <row r="37" spans="1:11" s="2" customFormat="1" ht="30.6" x14ac:dyDescent="0.25">
      <c r="A37" s="36">
        <f t="shared" si="0"/>
        <v>26</v>
      </c>
      <c r="B37" s="37">
        <v>1</v>
      </c>
      <c r="C37" s="37">
        <v>892287</v>
      </c>
      <c r="D37" s="38" t="s">
        <v>130</v>
      </c>
      <c r="E37" s="38" t="s">
        <v>131</v>
      </c>
      <c r="F37" s="38" t="s">
        <v>132</v>
      </c>
      <c r="G37" s="38" t="s">
        <v>133</v>
      </c>
      <c r="H37" s="39" t="s">
        <v>44</v>
      </c>
      <c r="I37" s="39" t="s">
        <v>134</v>
      </c>
      <c r="J37" s="38"/>
      <c r="K37" s="40"/>
    </row>
    <row r="38" spans="1:11" s="2" customFormat="1" ht="30.6" x14ac:dyDescent="0.25">
      <c r="A38" s="31">
        <f t="shared" si="0"/>
        <v>27</v>
      </c>
      <c r="B38" s="32">
        <v>2</v>
      </c>
      <c r="C38" s="32">
        <v>318848</v>
      </c>
      <c r="D38" s="33" t="s">
        <v>135</v>
      </c>
      <c r="E38" s="33" t="s">
        <v>136</v>
      </c>
      <c r="F38" s="33" t="s">
        <v>137</v>
      </c>
      <c r="G38" s="33" t="s">
        <v>138</v>
      </c>
      <c r="H38" s="34" t="s">
        <v>28</v>
      </c>
      <c r="I38" s="34" t="s">
        <v>139</v>
      </c>
      <c r="J38" s="33"/>
      <c r="K38" s="35"/>
    </row>
    <row r="39" spans="1:11" s="2" customFormat="1" x14ac:dyDescent="0.25">
      <c r="A39" s="36">
        <f t="shared" si="0"/>
        <v>28</v>
      </c>
      <c r="B39" s="37">
        <v>1</v>
      </c>
      <c r="C39" s="37">
        <v>1029765</v>
      </c>
      <c r="D39" s="38" t="s">
        <v>140</v>
      </c>
      <c r="E39" s="38" t="s">
        <v>141</v>
      </c>
      <c r="F39" s="38" t="s">
        <v>142</v>
      </c>
      <c r="G39" s="38" t="s">
        <v>143</v>
      </c>
      <c r="H39" s="39" t="s">
        <v>144</v>
      </c>
      <c r="I39" s="39" t="s">
        <v>141</v>
      </c>
      <c r="J39" s="38"/>
      <c r="K39" s="40"/>
    </row>
    <row r="40" spans="1:11" s="2" customFormat="1" ht="20.399999999999999" x14ac:dyDescent="0.25">
      <c r="A40" s="31">
        <f t="shared" si="0"/>
        <v>29</v>
      </c>
      <c r="B40" s="32">
        <v>1</v>
      </c>
      <c r="C40" s="32">
        <v>1029746</v>
      </c>
      <c r="D40" s="33" t="s">
        <v>145</v>
      </c>
      <c r="E40" s="33" t="s">
        <v>146</v>
      </c>
      <c r="F40" s="33" t="s">
        <v>147</v>
      </c>
      <c r="G40" s="33" t="s">
        <v>148</v>
      </c>
      <c r="H40" s="34" t="s">
        <v>149</v>
      </c>
      <c r="I40" s="34" t="s">
        <v>146</v>
      </c>
      <c r="J40" s="33"/>
      <c r="K40" s="35"/>
    </row>
    <row r="41" spans="1:11" s="2" customFormat="1" x14ac:dyDescent="0.25">
      <c r="A41" s="36">
        <f t="shared" si="0"/>
        <v>30</v>
      </c>
      <c r="B41" s="37">
        <v>5</v>
      </c>
      <c r="C41" s="37">
        <v>420051</v>
      </c>
      <c r="D41" s="38" t="s">
        <v>150</v>
      </c>
      <c r="E41" s="38" t="s">
        <v>151</v>
      </c>
      <c r="F41" s="38" t="s">
        <v>152</v>
      </c>
      <c r="G41" s="38" t="s">
        <v>153</v>
      </c>
      <c r="H41" s="39" t="s">
        <v>77</v>
      </c>
      <c r="I41" s="39" t="s">
        <v>151</v>
      </c>
      <c r="J41" s="38"/>
      <c r="K41" s="40"/>
    </row>
    <row r="42" spans="1:11" s="2" customFormat="1" ht="20.399999999999999" x14ac:dyDescent="0.25">
      <c r="A42" s="31">
        <f t="shared" si="0"/>
        <v>31</v>
      </c>
      <c r="B42" s="32">
        <v>1</v>
      </c>
      <c r="C42" s="32">
        <v>688648</v>
      </c>
      <c r="D42" s="33" t="s">
        <v>154</v>
      </c>
      <c r="E42" s="33" t="s">
        <v>155</v>
      </c>
      <c r="F42" s="33" t="s">
        <v>156</v>
      </c>
      <c r="G42" s="33" t="s">
        <v>157</v>
      </c>
      <c r="H42" s="34" t="s">
        <v>77</v>
      </c>
      <c r="I42" s="34" t="s">
        <v>155</v>
      </c>
      <c r="J42" s="33"/>
      <c r="K42" s="35"/>
    </row>
    <row r="43" spans="1:11" s="2" customFormat="1" ht="20.399999999999999" x14ac:dyDescent="0.25">
      <c r="A43" s="36">
        <f t="shared" si="0"/>
        <v>32</v>
      </c>
      <c r="B43" s="37">
        <v>1</v>
      </c>
      <c r="C43" s="37">
        <v>688243</v>
      </c>
      <c r="D43" s="38" t="s">
        <v>158</v>
      </c>
      <c r="E43" s="38" t="s">
        <v>159</v>
      </c>
      <c r="F43" s="38" t="s">
        <v>160</v>
      </c>
      <c r="G43" s="38" t="s">
        <v>161</v>
      </c>
      <c r="H43" s="39" t="s">
        <v>162</v>
      </c>
      <c r="I43" s="39" t="s">
        <v>163</v>
      </c>
      <c r="J43" s="38"/>
      <c r="K43" s="40" t="s">
        <v>47</v>
      </c>
    </row>
    <row r="44" spans="1:11" s="2" customFormat="1" ht="20.399999999999999" x14ac:dyDescent="0.25">
      <c r="A44" s="31">
        <f t="shared" si="0"/>
        <v>33</v>
      </c>
      <c r="B44" s="32">
        <v>5</v>
      </c>
      <c r="C44" s="32">
        <v>369572</v>
      </c>
      <c r="D44" s="33" t="s">
        <v>164</v>
      </c>
      <c r="E44" s="33" t="s">
        <v>165</v>
      </c>
      <c r="F44" s="33" t="s">
        <v>166</v>
      </c>
      <c r="G44" s="33" t="s">
        <v>167</v>
      </c>
      <c r="H44" s="34" t="s">
        <v>162</v>
      </c>
      <c r="I44" s="34" t="s">
        <v>168</v>
      </c>
      <c r="J44" s="33"/>
      <c r="K44" s="35"/>
    </row>
    <row r="45" spans="1:11" s="2" customFormat="1" ht="20.399999999999999" x14ac:dyDescent="0.25">
      <c r="A45" s="36">
        <f t="shared" si="0"/>
        <v>34</v>
      </c>
      <c r="B45" s="37">
        <v>2</v>
      </c>
      <c r="C45" s="37">
        <v>343307</v>
      </c>
      <c r="D45" s="38" t="s">
        <v>169</v>
      </c>
      <c r="E45" s="38" t="s">
        <v>170</v>
      </c>
      <c r="F45" s="38" t="s">
        <v>171</v>
      </c>
      <c r="G45" s="38" t="s">
        <v>172</v>
      </c>
      <c r="H45" s="39" t="s">
        <v>173</v>
      </c>
      <c r="I45" s="39" t="s">
        <v>174</v>
      </c>
      <c r="J45" s="38"/>
      <c r="K45" s="40"/>
    </row>
    <row r="46" spans="1:11" s="2" customFormat="1" ht="20.399999999999999" x14ac:dyDescent="0.25">
      <c r="A46" s="31">
        <f t="shared" si="0"/>
        <v>35</v>
      </c>
      <c r="B46" s="32">
        <v>3</v>
      </c>
      <c r="C46" s="32">
        <v>341597</v>
      </c>
      <c r="D46" s="33" t="s">
        <v>175</v>
      </c>
      <c r="E46" s="33" t="s">
        <v>176</v>
      </c>
      <c r="F46" s="33" t="s">
        <v>171</v>
      </c>
      <c r="G46" s="33" t="s">
        <v>177</v>
      </c>
      <c r="H46" s="34" t="s">
        <v>173</v>
      </c>
      <c r="I46" s="34" t="s">
        <v>178</v>
      </c>
      <c r="J46" s="33"/>
      <c r="K46" s="35" t="s">
        <v>47</v>
      </c>
    </row>
    <row r="47" spans="1:11" s="2" customFormat="1" ht="20.399999999999999" x14ac:dyDescent="0.25">
      <c r="A47" s="36">
        <f t="shared" si="0"/>
        <v>36</v>
      </c>
      <c r="B47" s="37">
        <v>7</v>
      </c>
      <c r="C47" s="37">
        <v>892261</v>
      </c>
      <c r="D47" s="38" t="s">
        <v>179</v>
      </c>
      <c r="E47" s="38" t="s">
        <v>180</v>
      </c>
      <c r="F47" s="38" t="s">
        <v>160</v>
      </c>
      <c r="G47" s="38" t="s">
        <v>181</v>
      </c>
      <c r="H47" s="39" t="s">
        <v>162</v>
      </c>
      <c r="I47" s="39" t="s">
        <v>182</v>
      </c>
      <c r="J47" s="38"/>
      <c r="K47" s="40" t="s">
        <v>47</v>
      </c>
    </row>
    <row r="48" spans="1:11" s="2" customFormat="1" ht="20.399999999999999" x14ac:dyDescent="0.25">
      <c r="A48" s="31">
        <f t="shared" si="0"/>
        <v>37</v>
      </c>
      <c r="B48" s="32">
        <v>5</v>
      </c>
      <c r="C48" s="32">
        <v>327541</v>
      </c>
      <c r="D48" s="33" t="s">
        <v>183</v>
      </c>
      <c r="E48" s="33" t="s">
        <v>184</v>
      </c>
      <c r="F48" s="33" t="s">
        <v>160</v>
      </c>
      <c r="G48" s="33" t="s">
        <v>185</v>
      </c>
      <c r="H48" s="34" t="s">
        <v>162</v>
      </c>
      <c r="I48" s="34" t="s">
        <v>186</v>
      </c>
      <c r="J48" s="33"/>
      <c r="K48" s="35"/>
    </row>
    <row r="49" spans="1:11" s="2" customFormat="1" ht="30.6" x14ac:dyDescent="0.25">
      <c r="A49" s="36">
        <f t="shared" si="0"/>
        <v>38</v>
      </c>
      <c r="B49" s="37">
        <v>16</v>
      </c>
      <c r="C49" s="37">
        <v>327372</v>
      </c>
      <c r="D49" s="38" t="s">
        <v>187</v>
      </c>
      <c r="E49" s="38" t="s">
        <v>188</v>
      </c>
      <c r="F49" s="38" t="s">
        <v>189</v>
      </c>
      <c r="G49" s="38" t="s">
        <v>190</v>
      </c>
      <c r="H49" s="39" t="s">
        <v>162</v>
      </c>
      <c r="I49" s="39" t="s">
        <v>191</v>
      </c>
      <c r="J49" s="38"/>
      <c r="K49" s="40"/>
    </row>
    <row r="50" spans="1:11" s="2" customFormat="1" ht="30.6" x14ac:dyDescent="0.25">
      <c r="A50" s="31">
        <f t="shared" si="0"/>
        <v>39</v>
      </c>
      <c r="B50" s="32">
        <v>15</v>
      </c>
      <c r="C50" s="32">
        <v>327411</v>
      </c>
      <c r="D50" s="33" t="s">
        <v>192</v>
      </c>
      <c r="E50" s="33" t="s">
        <v>193</v>
      </c>
      <c r="F50" s="33" t="s">
        <v>160</v>
      </c>
      <c r="G50" s="33" t="s">
        <v>194</v>
      </c>
      <c r="H50" s="34" t="s">
        <v>162</v>
      </c>
      <c r="I50" s="34" t="s">
        <v>195</v>
      </c>
      <c r="J50" s="33"/>
      <c r="K50" s="35"/>
    </row>
    <row r="51" spans="1:11" s="2" customFormat="1" ht="20.399999999999999" x14ac:dyDescent="0.25">
      <c r="A51" s="36">
        <f t="shared" si="0"/>
        <v>40</v>
      </c>
      <c r="B51" s="37">
        <v>8</v>
      </c>
      <c r="C51" s="37">
        <v>327372</v>
      </c>
      <c r="D51" s="38" t="s">
        <v>196</v>
      </c>
      <c r="E51" s="38" t="s">
        <v>197</v>
      </c>
      <c r="F51" s="38" t="s">
        <v>189</v>
      </c>
      <c r="G51" s="38" t="s">
        <v>190</v>
      </c>
      <c r="H51" s="39" t="s">
        <v>162</v>
      </c>
      <c r="I51" s="39" t="s">
        <v>191</v>
      </c>
      <c r="J51" s="38"/>
      <c r="K51" s="40" t="s">
        <v>47</v>
      </c>
    </row>
    <row r="52" spans="1:11" s="2" customFormat="1" ht="20.399999999999999" x14ac:dyDescent="0.25">
      <c r="A52" s="31">
        <f t="shared" si="0"/>
        <v>41</v>
      </c>
      <c r="B52" s="32">
        <v>2</v>
      </c>
      <c r="C52" s="32">
        <v>341027</v>
      </c>
      <c r="D52" s="33" t="s">
        <v>198</v>
      </c>
      <c r="E52" s="33" t="s">
        <v>199</v>
      </c>
      <c r="F52" s="33" t="s">
        <v>171</v>
      </c>
      <c r="G52" s="33" t="s">
        <v>200</v>
      </c>
      <c r="H52" s="34" t="s">
        <v>173</v>
      </c>
      <c r="I52" s="34" t="s">
        <v>201</v>
      </c>
      <c r="J52" s="33"/>
      <c r="K52" s="35"/>
    </row>
    <row r="53" spans="1:11" s="2" customFormat="1" ht="20.399999999999999" x14ac:dyDescent="0.25">
      <c r="A53" s="36">
        <f t="shared" si="0"/>
        <v>42</v>
      </c>
      <c r="B53" s="37">
        <v>2</v>
      </c>
      <c r="C53" s="37">
        <v>341777</v>
      </c>
      <c r="D53" s="38" t="s">
        <v>202</v>
      </c>
      <c r="E53" s="38" t="s">
        <v>203</v>
      </c>
      <c r="F53" s="38" t="s">
        <v>171</v>
      </c>
      <c r="G53" s="38" t="s">
        <v>204</v>
      </c>
      <c r="H53" s="39" t="s">
        <v>173</v>
      </c>
      <c r="I53" s="39" t="s">
        <v>205</v>
      </c>
      <c r="J53" s="38"/>
      <c r="K53" s="40"/>
    </row>
    <row r="54" spans="1:11" s="2" customFormat="1" ht="20.399999999999999" x14ac:dyDescent="0.25">
      <c r="A54" s="31">
        <f t="shared" si="0"/>
        <v>43</v>
      </c>
      <c r="B54" s="32">
        <v>3</v>
      </c>
      <c r="C54" s="32">
        <v>341597</v>
      </c>
      <c r="D54" s="33" t="s">
        <v>206</v>
      </c>
      <c r="E54" s="33" t="s">
        <v>176</v>
      </c>
      <c r="F54" s="33" t="s">
        <v>171</v>
      </c>
      <c r="G54" s="33" t="s">
        <v>177</v>
      </c>
      <c r="H54" s="34" t="s">
        <v>173</v>
      </c>
      <c r="I54" s="34" t="s">
        <v>178</v>
      </c>
      <c r="J54" s="33"/>
      <c r="K54" s="35"/>
    </row>
    <row r="55" spans="1:11" s="2" customFormat="1" ht="20.399999999999999" x14ac:dyDescent="0.25">
      <c r="A55" s="36">
        <f t="shared" si="0"/>
        <v>44</v>
      </c>
      <c r="B55" s="37">
        <v>5</v>
      </c>
      <c r="C55" s="37">
        <v>688243</v>
      </c>
      <c r="D55" s="38" t="s">
        <v>207</v>
      </c>
      <c r="E55" s="38" t="s">
        <v>159</v>
      </c>
      <c r="F55" s="38" t="s">
        <v>160</v>
      </c>
      <c r="G55" s="38" t="s">
        <v>161</v>
      </c>
      <c r="H55" s="39" t="s">
        <v>162</v>
      </c>
      <c r="I55" s="39" t="s">
        <v>163</v>
      </c>
      <c r="J55" s="38"/>
      <c r="K55" s="40"/>
    </row>
    <row r="56" spans="1:11" s="2" customFormat="1" ht="30.6" x14ac:dyDescent="0.25">
      <c r="A56" s="31">
        <f t="shared" si="0"/>
        <v>45</v>
      </c>
      <c r="B56" s="32">
        <v>12</v>
      </c>
      <c r="C56" s="32">
        <v>892261</v>
      </c>
      <c r="D56" s="33" t="s">
        <v>208</v>
      </c>
      <c r="E56" s="33" t="s">
        <v>180</v>
      </c>
      <c r="F56" s="33" t="s">
        <v>160</v>
      </c>
      <c r="G56" s="33" t="s">
        <v>181</v>
      </c>
      <c r="H56" s="34" t="s">
        <v>162</v>
      </c>
      <c r="I56" s="34" t="s">
        <v>182</v>
      </c>
      <c r="J56" s="33"/>
      <c r="K56" s="35"/>
    </row>
    <row r="57" spans="1:11" s="2" customFormat="1" ht="20.399999999999999" x14ac:dyDescent="0.25">
      <c r="A57" s="36">
        <f t="shared" si="0"/>
        <v>46</v>
      </c>
      <c r="B57" s="37">
        <v>5</v>
      </c>
      <c r="C57" s="37">
        <v>342547</v>
      </c>
      <c r="D57" s="38" t="s">
        <v>209</v>
      </c>
      <c r="E57" s="38" t="s">
        <v>210</v>
      </c>
      <c r="F57" s="38" t="s">
        <v>171</v>
      </c>
      <c r="G57" s="38" t="s">
        <v>211</v>
      </c>
      <c r="H57" s="39" t="s">
        <v>173</v>
      </c>
      <c r="I57" s="39" t="s">
        <v>212</v>
      </c>
      <c r="J57" s="38"/>
      <c r="K57" s="40"/>
    </row>
    <row r="58" spans="1:11" s="2" customFormat="1" ht="20.399999999999999" x14ac:dyDescent="0.25">
      <c r="A58" s="31">
        <f t="shared" si="0"/>
        <v>47</v>
      </c>
      <c r="B58" s="32">
        <v>1</v>
      </c>
      <c r="C58" s="32">
        <v>342547</v>
      </c>
      <c r="D58" s="33" t="s">
        <v>213</v>
      </c>
      <c r="E58" s="33" t="s">
        <v>210</v>
      </c>
      <c r="F58" s="33" t="s">
        <v>171</v>
      </c>
      <c r="G58" s="33" t="s">
        <v>211</v>
      </c>
      <c r="H58" s="34" t="s">
        <v>173</v>
      </c>
      <c r="I58" s="34" t="s">
        <v>212</v>
      </c>
      <c r="J58" s="33"/>
      <c r="K58" s="35" t="s">
        <v>47</v>
      </c>
    </row>
    <row r="59" spans="1:11" s="2" customFormat="1" ht="20.399999999999999" x14ac:dyDescent="0.25">
      <c r="A59" s="36">
        <f t="shared" si="0"/>
        <v>48</v>
      </c>
      <c r="B59" s="37">
        <v>2</v>
      </c>
      <c r="C59" s="37">
        <v>891736</v>
      </c>
      <c r="D59" s="38" t="s">
        <v>214</v>
      </c>
      <c r="E59" s="38" t="s">
        <v>215</v>
      </c>
      <c r="F59" s="38" t="s">
        <v>216</v>
      </c>
      <c r="G59" s="38" t="s">
        <v>217</v>
      </c>
      <c r="H59" s="39" t="s">
        <v>173</v>
      </c>
      <c r="I59" s="39" t="s">
        <v>218</v>
      </c>
      <c r="J59" s="38"/>
      <c r="K59" s="40"/>
    </row>
    <row r="60" spans="1:11" s="2" customFormat="1" ht="20.399999999999999" x14ac:dyDescent="0.25">
      <c r="A60" s="31">
        <f t="shared" si="0"/>
        <v>49</v>
      </c>
      <c r="B60" s="32">
        <v>2</v>
      </c>
      <c r="C60" s="32">
        <v>341997</v>
      </c>
      <c r="D60" s="33" t="s">
        <v>219</v>
      </c>
      <c r="E60" s="33" t="s">
        <v>220</v>
      </c>
      <c r="F60" s="33" t="s">
        <v>171</v>
      </c>
      <c r="G60" s="33" t="s">
        <v>221</v>
      </c>
      <c r="H60" s="34" t="s">
        <v>173</v>
      </c>
      <c r="I60" s="34" t="s">
        <v>222</v>
      </c>
      <c r="J60" s="33"/>
      <c r="K60" s="35"/>
    </row>
    <row r="61" spans="1:11" s="2" customFormat="1" ht="20.399999999999999" x14ac:dyDescent="0.25">
      <c r="A61" s="36">
        <f t="shared" si="0"/>
        <v>50</v>
      </c>
      <c r="B61" s="37">
        <v>2</v>
      </c>
      <c r="C61" s="37">
        <v>881747</v>
      </c>
      <c r="D61" s="38" t="s">
        <v>223</v>
      </c>
      <c r="E61" s="38" t="s">
        <v>199</v>
      </c>
      <c r="F61" s="38" t="s">
        <v>171</v>
      </c>
      <c r="G61" s="38" t="s">
        <v>224</v>
      </c>
      <c r="H61" s="39" t="s">
        <v>225</v>
      </c>
      <c r="I61" s="39" t="s">
        <v>226</v>
      </c>
      <c r="J61" s="38"/>
      <c r="K61" s="40"/>
    </row>
    <row r="62" spans="1:11" s="2" customFormat="1" x14ac:dyDescent="0.25">
      <c r="A62" s="31">
        <f t="shared" si="0"/>
        <v>51</v>
      </c>
      <c r="B62" s="32">
        <v>1</v>
      </c>
      <c r="C62" s="32">
        <v>694115</v>
      </c>
      <c r="D62" s="33" t="s">
        <v>227</v>
      </c>
      <c r="E62" s="33" t="s">
        <v>228</v>
      </c>
      <c r="F62" s="33" t="s">
        <v>229</v>
      </c>
      <c r="G62" s="33" t="s">
        <v>230</v>
      </c>
      <c r="H62" s="34" t="s">
        <v>231</v>
      </c>
      <c r="I62" s="34" t="s">
        <v>228</v>
      </c>
      <c r="J62" s="33"/>
      <c r="K62" s="35"/>
    </row>
    <row r="63" spans="1:11" s="2" customFormat="1" ht="20.399999999999999" x14ac:dyDescent="0.25">
      <c r="A63" s="36">
        <f t="shared" si="0"/>
        <v>52</v>
      </c>
      <c r="B63" s="37">
        <v>2</v>
      </c>
      <c r="C63" s="37">
        <v>1038109</v>
      </c>
      <c r="D63" s="38" t="s">
        <v>232</v>
      </c>
      <c r="E63" s="38" t="s">
        <v>233</v>
      </c>
      <c r="F63" s="38" t="s">
        <v>229</v>
      </c>
      <c r="G63" s="38" t="s">
        <v>234</v>
      </c>
      <c r="H63" s="39" t="s">
        <v>231</v>
      </c>
      <c r="I63" s="39" t="s">
        <v>233</v>
      </c>
      <c r="J63" s="38"/>
      <c r="K63" s="40"/>
    </row>
    <row r="64" spans="1:11" s="2" customFormat="1" ht="20.399999999999999" x14ac:dyDescent="0.25">
      <c r="A64" s="31">
        <f t="shared" si="0"/>
        <v>53</v>
      </c>
      <c r="B64" s="32">
        <v>1</v>
      </c>
      <c r="C64" s="32">
        <v>941669</v>
      </c>
      <c r="D64" s="33" t="s">
        <v>235</v>
      </c>
      <c r="E64" s="33" t="s">
        <v>236</v>
      </c>
      <c r="F64" s="33" t="s">
        <v>236</v>
      </c>
      <c r="G64" s="33" t="s">
        <v>237</v>
      </c>
      <c r="H64" s="34" t="s">
        <v>238</v>
      </c>
      <c r="I64" s="34" t="s">
        <v>236</v>
      </c>
      <c r="J64" s="33"/>
      <c r="K64" s="35"/>
    </row>
    <row r="65" spans="1:11" s="2" customFormat="1" ht="102" x14ac:dyDescent="0.25">
      <c r="A65" s="31">
        <f t="shared" si="0"/>
        <v>54</v>
      </c>
      <c r="B65" s="32">
        <v>41</v>
      </c>
      <c r="C65" s="32">
        <v>377838</v>
      </c>
      <c r="D65" s="33" t="s">
        <v>240</v>
      </c>
      <c r="E65" s="33" t="s">
        <v>241</v>
      </c>
      <c r="F65" s="33" t="s">
        <v>242</v>
      </c>
      <c r="G65" s="33" t="s">
        <v>243</v>
      </c>
      <c r="H65" s="34" t="s">
        <v>241</v>
      </c>
      <c r="I65" s="34" t="s">
        <v>241</v>
      </c>
      <c r="J65" s="33"/>
      <c r="K65" s="35"/>
    </row>
    <row r="66" spans="1:11" s="2" customFormat="1" x14ac:dyDescent="0.25">
      <c r="A66" s="36">
        <f t="shared" si="0"/>
        <v>55</v>
      </c>
      <c r="B66" s="37">
        <v>1</v>
      </c>
      <c r="C66" s="37">
        <v>891153</v>
      </c>
      <c r="D66" s="38" t="s">
        <v>244</v>
      </c>
      <c r="E66" s="38" t="s">
        <v>245</v>
      </c>
      <c r="F66" s="38" t="s">
        <v>246</v>
      </c>
      <c r="G66" s="38" t="s">
        <v>247</v>
      </c>
      <c r="H66" s="39" t="s">
        <v>83</v>
      </c>
      <c r="I66" s="39" t="s">
        <v>245</v>
      </c>
      <c r="J66" s="38"/>
      <c r="K66" s="40"/>
    </row>
    <row r="67" spans="1:11" s="2" customFormat="1" ht="20.399999999999999" x14ac:dyDescent="0.25">
      <c r="A67" s="31">
        <f t="shared" si="0"/>
        <v>56</v>
      </c>
      <c r="B67" s="32">
        <v>1</v>
      </c>
      <c r="C67" s="32">
        <v>891827</v>
      </c>
      <c r="D67" s="33" t="s">
        <v>248</v>
      </c>
      <c r="E67" s="33" t="s">
        <v>249</v>
      </c>
      <c r="F67" s="33" t="s">
        <v>250</v>
      </c>
      <c r="G67" s="33" t="s">
        <v>251</v>
      </c>
      <c r="H67" s="34" t="s">
        <v>252</v>
      </c>
      <c r="I67" s="34" t="s">
        <v>249</v>
      </c>
      <c r="J67" s="33"/>
      <c r="K67" s="35"/>
    </row>
    <row r="68" spans="1:11" s="2" customFormat="1" x14ac:dyDescent="0.25">
      <c r="A68" s="36">
        <f t="shared" si="0"/>
        <v>57</v>
      </c>
      <c r="B68" s="37">
        <v>1</v>
      </c>
      <c r="C68" s="37">
        <v>712491</v>
      </c>
      <c r="D68" s="38" t="s">
        <v>253</v>
      </c>
      <c r="E68" s="38" t="s">
        <v>254</v>
      </c>
      <c r="F68" s="38" t="s">
        <v>255</v>
      </c>
      <c r="G68" s="38" t="s">
        <v>256</v>
      </c>
      <c r="H68" s="39" t="s">
        <v>77</v>
      </c>
      <c r="I68" s="39" t="s">
        <v>257</v>
      </c>
      <c r="J68" s="38"/>
      <c r="K68" s="40"/>
    </row>
    <row r="69" spans="1:11" s="2" customFormat="1" ht="20.399999999999999" x14ac:dyDescent="0.25">
      <c r="A69" s="31">
        <f t="shared" si="0"/>
        <v>58</v>
      </c>
      <c r="B69" s="32">
        <v>1</v>
      </c>
      <c r="C69" s="32">
        <v>676318</v>
      </c>
      <c r="D69" s="33" t="s">
        <v>258</v>
      </c>
      <c r="E69" s="33" t="s">
        <v>259</v>
      </c>
      <c r="F69" s="33" t="s">
        <v>260</v>
      </c>
      <c r="G69" s="33" t="s">
        <v>261</v>
      </c>
      <c r="H69" s="34" t="s">
        <v>173</v>
      </c>
      <c r="I69" s="34" t="s">
        <v>259</v>
      </c>
      <c r="J69" s="33"/>
      <c r="K69" s="35"/>
    </row>
    <row r="70" spans="1:11" s="2" customFormat="1" ht="20.399999999999999" x14ac:dyDescent="0.25">
      <c r="A70" s="36">
        <f t="shared" si="0"/>
        <v>59</v>
      </c>
      <c r="B70" s="37">
        <v>1</v>
      </c>
      <c r="C70" s="37">
        <v>891176</v>
      </c>
      <c r="D70" s="38" t="s">
        <v>262</v>
      </c>
      <c r="E70" s="38" t="s">
        <v>263</v>
      </c>
      <c r="F70" s="38" t="s">
        <v>264</v>
      </c>
      <c r="G70" s="38" t="s">
        <v>265</v>
      </c>
      <c r="H70" s="39" t="s">
        <v>77</v>
      </c>
      <c r="I70" s="39" t="s">
        <v>263</v>
      </c>
      <c r="J70" s="38"/>
      <c r="K70" s="40"/>
    </row>
    <row r="71" spans="1:11" s="2" customFormat="1" ht="20.399999999999999" x14ac:dyDescent="0.25">
      <c r="A71" s="31">
        <f t="shared" si="0"/>
        <v>60</v>
      </c>
      <c r="B71" s="32">
        <v>1</v>
      </c>
      <c r="C71" s="32">
        <v>1037663</v>
      </c>
      <c r="D71" s="33" t="s">
        <v>266</v>
      </c>
      <c r="E71" s="33" t="s">
        <v>267</v>
      </c>
      <c r="F71" s="33" t="s">
        <v>268</v>
      </c>
      <c r="G71" s="33" t="s">
        <v>269</v>
      </c>
      <c r="H71" s="34" t="s">
        <v>77</v>
      </c>
      <c r="I71" s="34" t="s">
        <v>267</v>
      </c>
      <c r="J71" s="33"/>
      <c r="K71" s="35"/>
    </row>
    <row r="72" spans="1:11" s="2" customFormat="1" ht="20.399999999999999" x14ac:dyDescent="0.25">
      <c r="A72" s="36">
        <f t="shared" si="0"/>
        <v>61</v>
      </c>
      <c r="B72" s="37">
        <v>1</v>
      </c>
      <c r="C72" s="37">
        <v>891663</v>
      </c>
      <c r="D72" s="38" t="s">
        <v>270</v>
      </c>
      <c r="E72" s="38" t="s">
        <v>271</v>
      </c>
      <c r="F72" s="38" t="s">
        <v>272</v>
      </c>
      <c r="G72" s="38" t="s">
        <v>273</v>
      </c>
      <c r="H72" s="39" t="s">
        <v>92</v>
      </c>
      <c r="I72" s="39" t="s">
        <v>271</v>
      </c>
      <c r="J72" s="38"/>
      <c r="K72" s="40"/>
    </row>
    <row r="73" spans="1:11" s="2" customFormat="1" x14ac:dyDescent="0.25">
      <c r="A73" s="31">
        <f t="shared" si="0"/>
        <v>62</v>
      </c>
      <c r="B73" s="32">
        <v>2</v>
      </c>
      <c r="C73" s="32">
        <v>472307</v>
      </c>
      <c r="D73" s="33" t="s">
        <v>274</v>
      </c>
      <c r="E73" s="33" t="s">
        <v>275</v>
      </c>
      <c r="F73" s="33" t="s">
        <v>276</v>
      </c>
      <c r="G73" s="33" t="s">
        <v>277</v>
      </c>
      <c r="H73" s="34" t="s">
        <v>77</v>
      </c>
      <c r="I73" s="34" t="s">
        <v>275</v>
      </c>
      <c r="J73" s="33"/>
      <c r="K73" s="35"/>
    </row>
    <row r="74" spans="1:11" s="2" customFormat="1" x14ac:dyDescent="0.25">
      <c r="A74" s="36">
        <f t="shared" si="0"/>
        <v>63</v>
      </c>
      <c r="B74" s="37">
        <v>1</v>
      </c>
      <c r="C74" s="37">
        <v>895186</v>
      </c>
      <c r="D74" s="38" t="s">
        <v>278</v>
      </c>
      <c r="E74" s="38" t="s">
        <v>279</v>
      </c>
      <c r="F74" s="38" t="s">
        <v>279</v>
      </c>
      <c r="G74" s="38" t="s">
        <v>280</v>
      </c>
      <c r="H74" s="39" t="s">
        <v>281</v>
      </c>
      <c r="I74" s="39" t="s">
        <v>279</v>
      </c>
      <c r="J74" s="38"/>
      <c r="K74" s="40"/>
    </row>
    <row r="75" spans="1:11" s="2" customFormat="1" x14ac:dyDescent="0.25">
      <c r="A75" s="31">
        <f t="shared" ref="A75:A83" si="1">ROW(A75)-ROW($A$11)</f>
        <v>64</v>
      </c>
      <c r="B75" s="32">
        <v>1</v>
      </c>
      <c r="C75" s="32">
        <v>895672</v>
      </c>
      <c r="D75" s="33" t="s">
        <v>282</v>
      </c>
      <c r="E75" s="33" t="s">
        <v>283</v>
      </c>
      <c r="F75" s="33" t="s">
        <v>284</v>
      </c>
      <c r="G75" s="33" t="s">
        <v>285</v>
      </c>
      <c r="H75" s="34" t="s">
        <v>286</v>
      </c>
      <c r="I75" s="34" t="s">
        <v>283</v>
      </c>
      <c r="J75" s="33"/>
      <c r="K75" s="35"/>
    </row>
    <row r="76" spans="1:11" s="2" customFormat="1" x14ac:dyDescent="0.25">
      <c r="A76" s="36">
        <f t="shared" si="1"/>
        <v>65</v>
      </c>
      <c r="B76" s="37">
        <v>1</v>
      </c>
      <c r="C76" s="37">
        <v>1016579</v>
      </c>
      <c r="D76" s="38" t="s">
        <v>287</v>
      </c>
      <c r="E76" s="38" t="s">
        <v>288</v>
      </c>
      <c r="F76" s="38" t="s">
        <v>289</v>
      </c>
      <c r="G76" s="38" t="s">
        <v>290</v>
      </c>
      <c r="H76" s="39" t="s">
        <v>291</v>
      </c>
      <c r="I76" s="39" t="s">
        <v>288</v>
      </c>
      <c r="J76" s="38"/>
      <c r="K76" s="40"/>
    </row>
    <row r="77" spans="1:11" s="2" customFormat="1" x14ac:dyDescent="0.25">
      <c r="A77" s="31">
        <f t="shared" si="1"/>
        <v>66</v>
      </c>
      <c r="B77" s="32">
        <v>1</v>
      </c>
      <c r="C77" s="32">
        <v>1018563</v>
      </c>
      <c r="D77" s="33" t="s">
        <v>292</v>
      </c>
      <c r="E77" s="33" t="s">
        <v>293</v>
      </c>
      <c r="F77" s="33" t="s">
        <v>294</v>
      </c>
      <c r="G77" s="33" t="s">
        <v>295</v>
      </c>
      <c r="H77" s="34" t="s">
        <v>296</v>
      </c>
      <c r="I77" s="34" t="s">
        <v>293</v>
      </c>
      <c r="J77" s="33"/>
      <c r="K77" s="35"/>
    </row>
    <row r="78" spans="1:11" s="2" customFormat="1" x14ac:dyDescent="0.25">
      <c r="A78" s="36">
        <f t="shared" si="1"/>
        <v>67</v>
      </c>
      <c r="B78" s="37">
        <v>1</v>
      </c>
      <c r="C78" s="37">
        <v>603781</v>
      </c>
      <c r="D78" s="38" t="s">
        <v>297</v>
      </c>
      <c r="E78" s="38">
        <v>2012670005</v>
      </c>
      <c r="F78" s="38" t="s">
        <v>298</v>
      </c>
      <c r="G78" s="38" t="s">
        <v>299</v>
      </c>
      <c r="H78" s="39" t="s">
        <v>296</v>
      </c>
      <c r="I78" s="39">
        <v>2012670005</v>
      </c>
      <c r="J78" s="38"/>
      <c r="K78" s="40"/>
    </row>
    <row r="79" spans="1:11" s="2" customFormat="1" ht="20.399999999999999" x14ac:dyDescent="0.25">
      <c r="A79" s="31">
        <f t="shared" si="1"/>
        <v>68</v>
      </c>
      <c r="B79" s="32">
        <v>1</v>
      </c>
      <c r="C79" s="32">
        <v>892266</v>
      </c>
      <c r="D79" s="33" t="s">
        <v>300</v>
      </c>
      <c r="E79" s="33" t="s">
        <v>301</v>
      </c>
      <c r="F79" s="33" t="s">
        <v>302</v>
      </c>
      <c r="G79" s="33" t="s">
        <v>303</v>
      </c>
      <c r="H79" s="34" t="s">
        <v>149</v>
      </c>
      <c r="I79" s="34" t="s">
        <v>301</v>
      </c>
      <c r="J79" s="33"/>
      <c r="K79" s="35"/>
    </row>
    <row r="80" spans="1:11" s="2" customFormat="1" ht="20.399999999999999" x14ac:dyDescent="0.25">
      <c r="A80" s="36">
        <f t="shared" si="1"/>
        <v>69</v>
      </c>
      <c r="B80" s="37">
        <v>1</v>
      </c>
      <c r="C80" s="37">
        <v>389779</v>
      </c>
      <c r="D80" s="38" t="s">
        <v>304</v>
      </c>
      <c r="E80" s="38">
        <v>1725656</v>
      </c>
      <c r="F80" s="38" t="s">
        <v>305</v>
      </c>
      <c r="G80" s="38" t="s">
        <v>306</v>
      </c>
      <c r="H80" s="39" t="s">
        <v>307</v>
      </c>
      <c r="I80" s="39">
        <v>1725656</v>
      </c>
      <c r="J80" s="38"/>
      <c r="K80" s="40"/>
    </row>
    <row r="81" spans="1:11" s="2" customFormat="1" x14ac:dyDescent="0.25">
      <c r="A81" s="31">
        <f t="shared" si="1"/>
        <v>70</v>
      </c>
      <c r="B81" s="32">
        <v>1</v>
      </c>
      <c r="C81" s="32">
        <v>891101</v>
      </c>
      <c r="D81" s="33" t="s">
        <v>308</v>
      </c>
      <c r="E81" s="33" t="s">
        <v>309</v>
      </c>
      <c r="F81" s="33" t="s">
        <v>310</v>
      </c>
      <c r="G81" s="33" t="s">
        <v>311</v>
      </c>
      <c r="H81" s="34" t="s">
        <v>312</v>
      </c>
      <c r="I81" s="34" t="s">
        <v>313</v>
      </c>
      <c r="J81" s="33"/>
      <c r="K81" s="35"/>
    </row>
    <row r="82" spans="1:11" s="2" customFormat="1" ht="20.399999999999999" x14ac:dyDescent="0.25">
      <c r="A82" s="36">
        <f t="shared" si="1"/>
        <v>71</v>
      </c>
      <c r="B82" s="37">
        <v>1</v>
      </c>
      <c r="C82" s="37">
        <v>1040972</v>
      </c>
      <c r="D82" s="38" t="s">
        <v>314</v>
      </c>
      <c r="E82" s="38" t="s">
        <v>315</v>
      </c>
      <c r="F82" s="38" t="s">
        <v>316</v>
      </c>
      <c r="G82" s="38" t="s">
        <v>317</v>
      </c>
      <c r="H82" s="39" t="s">
        <v>318</v>
      </c>
      <c r="I82" s="39" t="s">
        <v>319</v>
      </c>
      <c r="J82" s="38"/>
      <c r="K82" s="40" t="s">
        <v>47</v>
      </c>
    </row>
    <row r="83" spans="1:11" s="2" customFormat="1" ht="20.399999999999999" x14ac:dyDescent="0.25">
      <c r="A83" s="31">
        <f t="shared" si="1"/>
        <v>72</v>
      </c>
      <c r="B83" s="41">
        <v>1</v>
      </c>
      <c r="C83" s="41">
        <v>891169</v>
      </c>
      <c r="D83" s="42" t="s">
        <v>320</v>
      </c>
      <c r="E83" s="42" t="s">
        <v>321</v>
      </c>
      <c r="F83" s="42" t="s">
        <v>322</v>
      </c>
      <c r="G83" s="42" t="s">
        <v>323</v>
      </c>
      <c r="H83" s="42" t="s">
        <v>324</v>
      </c>
      <c r="I83" s="42" t="s">
        <v>325</v>
      </c>
      <c r="J83" s="42"/>
      <c r="K83" s="42"/>
    </row>
    <row r="84" spans="1:11" s="2" customFormat="1" x14ac:dyDescent="0.25">
      <c r="A84" s="43"/>
      <c r="B84" s="43"/>
      <c r="C84" s="43"/>
      <c r="D84" s="44"/>
      <c r="E84" s="44"/>
      <c r="F84" s="44"/>
      <c r="G84" s="44"/>
      <c r="H84" s="44"/>
      <c r="I84" s="44"/>
      <c r="J84" s="44"/>
      <c r="K84" s="44"/>
    </row>
    <row r="85" spans="1:11" x14ac:dyDescent="0.25">
      <c r="A85" s="21"/>
      <c r="B85" s="22" t="s">
        <v>326</v>
      </c>
      <c r="C85" s="30" t="s">
        <v>239</v>
      </c>
      <c r="D85" s="23"/>
      <c r="E85" s="24"/>
      <c r="F85" s="24"/>
      <c r="G85" s="24"/>
      <c r="H85" s="24"/>
      <c r="I85" s="24"/>
      <c r="J85" s="21"/>
    </row>
    <row r="86" spans="1:11" x14ac:dyDescent="0.25">
      <c r="A86" s="21"/>
      <c r="B86" s="21"/>
      <c r="C86" s="21"/>
      <c r="D86" s="24"/>
      <c r="E86" s="24"/>
      <c r="F86" s="24"/>
      <c r="G86" s="24"/>
      <c r="H86" s="24"/>
      <c r="I86" s="24"/>
      <c r="J86" s="21"/>
    </row>
    <row r="87" spans="1:11" x14ac:dyDescent="0.25">
      <c r="A87" s="21"/>
      <c r="B87" s="21"/>
      <c r="C87" s="21"/>
      <c r="D87" s="24"/>
      <c r="E87" s="24"/>
      <c r="F87" s="24"/>
      <c r="G87" s="24"/>
      <c r="H87" s="24"/>
      <c r="I87" s="24"/>
      <c r="J87" s="21"/>
    </row>
    <row r="88" spans="1:11" x14ac:dyDescent="0.25">
      <c r="A88" s="21"/>
      <c r="B88" s="21"/>
      <c r="C88" s="21"/>
      <c r="D88" s="24"/>
      <c r="E88" s="24"/>
      <c r="F88" s="24"/>
      <c r="G88" s="24"/>
      <c r="H88" s="24"/>
      <c r="I88" s="24"/>
      <c r="J88" s="21"/>
    </row>
    <row r="90" spans="1:11" x14ac:dyDescent="0.25">
      <c r="B90" s="3"/>
      <c r="C90" s="3"/>
      <c r="D90" s="3"/>
    </row>
    <row r="91" spans="1:11" x14ac:dyDescent="0.25">
      <c r="B91" s="3"/>
      <c r="C91" s="3"/>
      <c r="D91" s="3"/>
    </row>
    <row r="92" spans="1:11" x14ac:dyDescent="0.25">
      <c r="B92" s="3"/>
      <c r="C92" s="3"/>
      <c r="D92" s="3"/>
    </row>
  </sheetData>
  <mergeCells count="2">
    <mergeCell ref="A8:J8"/>
    <mergeCell ref="A9:J9"/>
  </mergeCells>
  <phoneticPr fontId="15" type="noConversion"/>
  <printOptions horizontalCentered="1"/>
  <pageMargins left="0.23622047244094499" right="0.23622047244094499" top="0.74803149606299202" bottom="0.74803149606299202" header="0" footer="0.118110236220472"/>
  <pageSetup paperSize="9" scale="80" orientation="landscape"/>
  <headerFooter alignWithMargins="0">
    <oddFooter>&amp;L&amp;6Field=PRJ_Organization
Field=PRJ_Address1&amp;C&amp;8Page &amp;P of &amp;N&amp;R&amp;6Print Date: &amp;D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B43B6155C94B459B7250AC35382167" ma:contentTypeVersion="2" ma:contentTypeDescription="Create a new document." ma:contentTypeScope="" ma:versionID="18ff215fe6d3a5e15c547de082d9631c">
  <xsd:schema xmlns:xsd="http://www.w3.org/2001/XMLSchema" xmlns:xs="http://www.w3.org/2001/XMLSchema" xmlns:p="http://schemas.microsoft.com/office/2006/metadata/properties" xmlns:ns2="2936183b-67e6-443b-9dec-453feebf02eb" targetNamespace="http://schemas.microsoft.com/office/2006/metadata/properties" ma:root="true" ma:fieldsID="d59894a5d675dd4baeeccfe1a3da14dc" ns2:_="">
    <xsd:import namespace="2936183b-67e6-443b-9dec-453feebf02e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36183b-67e6-443b-9dec-453feebf02e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purl.org/dc/elements/1.1/"/>
    <ds:schemaRef ds:uri="http://www.w3.org/XML/1998/namespace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dcmitype/"/>
    <ds:schemaRef ds:uri="2936183b-67e6-443b-9dec-453feebf02eb"/>
  </ds:schemaRefs>
</ds:datastoreItem>
</file>

<file path=customXml/itemProps2.xml><?xml version="1.0" encoding="utf-8"?>
<ds:datastoreItem xmlns:ds="http://schemas.openxmlformats.org/officeDocument/2006/customXml" ds:itemID="{3E8AA3D5-C1C1-4039-B5DF-F44102795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36183b-67e6-443b-9dec-453feebf02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Manager/>
  <Company>Altium Limited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Choksi Nilav (IFINS CSS ICW APP SOL / External)</dc:creator>
  <cp:keywords/>
  <dc:description/>
  <cp:lastModifiedBy>Liang Guozhu (GIP GCO SDP)</cp:lastModifiedBy>
  <cp:revision/>
  <dcterms:created xsi:type="dcterms:W3CDTF">2002-11-05T15:28:00Z</dcterms:created>
  <dcterms:modified xsi:type="dcterms:W3CDTF">2024-04-10T03:56:44Z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0x01010079B43B6155C94B459B7250AC35382167</vt:lpwstr>
  </property>
  <property fmtid="{D5CDD505-2E9C-101B-9397-08002B2CF9AE}" pid="3" name="ICV">
    <vt:lpwstr>AA9591C433A0429CB36F1A7C7899BC40</vt:lpwstr>
  </property>
  <property fmtid="{D5CDD505-2E9C-101B-9397-08002B2CF9AE}" pid="4" name="KSOProductBuildVer">
    <vt:lpwstr>2057-11.2.0.11029</vt:lpwstr>
  </property>
  <property fmtid="{D5CDD505-2E9C-101B-9397-08002B2CF9AE}" pid="5" name="MSIP_Label_a15a25aa-e944-415d-b7a7-40f6b9180b6b_Enabled">
    <vt:lpwstr>true</vt:lpwstr>
  </property>
  <property fmtid="{D5CDD505-2E9C-101B-9397-08002B2CF9AE}" pid="6" name="MSIP_Label_a15a25aa-e944-415d-b7a7-40f6b9180b6b_SetDate">
    <vt:lpwstr>2023-11-07T05:47:43Z</vt:lpwstr>
  </property>
  <property fmtid="{D5CDD505-2E9C-101B-9397-08002B2CF9AE}" pid="7" name="MSIP_Label_a15a25aa-e944-415d-b7a7-40f6b9180b6b_Method">
    <vt:lpwstr>Standard</vt:lpwstr>
  </property>
  <property fmtid="{D5CDD505-2E9C-101B-9397-08002B2CF9AE}" pid="8" name="MSIP_Label_a15a25aa-e944-415d-b7a7-40f6b9180b6b_Name">
    <vt:lpwstr>a15a25aa-e944-415d-b7a7-40f6b9180b6b</vt:lpwstr>
  </property>
  <property fmtid="{D5CDD505-2E9C-101B-9397-08002B2CF9AE}" pid="9" name="MSIP_Label_a15a25aa-e944-415d-b7a7-40f6b9180b6b_SiteId">
    <vt:lpwstr>eeb8d0e8-3544-41d3-aac6-934c309faf5a</vt:lpwstr>
  </property>
  <property fmtid="{D5CDD505-2E9C-101B-9397-08002B2CF9AE}" pid="10" name="MSIP_Label_a15a25aa-e944-415d-b7a7-40f6b9180b6b_ActionId">
    <vt:lpwstr>3f8f4315-150c-4c16-974f-e6149ef80d98</vt:lpwstr>
  </property>
  <property fmtid="{D5CDD505-2E9C-101B-9397-08002B2CF9AE}" pid="11" name="MSIP_Label_a15a25aa-e944-415d-b7a7-40f6b9180b6b_ContentBits">
    <vt:lpwstr>0</vt:lpwstr>
  </property>
</Properties>
</file>