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liang1\Documents\Documents\IHtest230630\DMS\Final V1.0 uploaded on 2023-12-22\BOM from PEM\for public\"/>
    </mc:Choice>
  </mc:AlternateContent>
  <xr:revisionPtr revIDLastSave="0" documentId="13_ncr:1_{9BC378F7-7506-4CBE-A1AB-E66F86DAC2D6}" xr6:coauthVersionLast="47" xr6:coauthVersionMax="47" xr10:uidLastSave="{00000000-0000-0000-0000-000000000000}"/>
  <bookViews>
    <workbookView xWindow="-45120" yWindow="-120" windowWidth="29040" windowHeight="15720" xr2:uid="{00000000-000D-0000-FFFF-FFFF00000000}"/>
  </bookViews>
  <sheets>
    <sheet name="Part List Report" sheetId="3" r:id="rId1"/>
  </sheets>
  <definedNames>
    <definedName name="_xlnm.Print_Area" localSheetId="0">'Part List Report'!$A$1:$H$236</definedName>
    <definedName name="_xlnm.Print_Titles" localSheetId="0">'Part List Report'!$1:$11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3" l="1"/>
  <c r="A234" i="3" l="1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6" i="3"/>
  <c r="A45" i="3"/>
  <c r="A44" i="3"/>
  <c r="A43" i="3"/>
  <c r="A42" i="3"/>
  <c r="A41" i="3"/>
  <c r="A40" i="3"/>
  <c r="A39" i="3"/>
  <c r="A38" i="3"/>
  <c r="A37" i="3"/>
  <c r="A36" i="3"/>
  <c r="A35" i="3"/>
  <c r="A33" i="3"/>
  <c r="A32" i="3"/>
  <c r="A31" i="3"/>
  <c r="A30" i="3"/>
  <c r="A29" i="3"/>
  <c r="A28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  <c r="A27" i="3"/>
  <c r="A47" i="3"/>
</calcChain>
</file>

<file path=xl/sharedStrings.xml><?xml version="1.0" encoding="utf-8"?>
<sst xmlns="http://schemas.openxmlformats.org/spreadsheetml/2006/main" count="1839" uniqueCount="917">
  <si>
    <t>#</t>
  </si>
  <si>
    <t>List Of Material</t>
  </si>
  <si>
    <t>(publication)</t>
  </si>
  <si>
    <t>Quantity</t>
    <phoneticPr fontId="0" type="noConversion"/>
  </si>
  <si>
    <t>Designator</t>
    <phoneticPr fontId="0" type="noConversion"/>
  </si>
  <si>
    <t>C1</t>
  </si>
  <si>
    <t>C2, C75</t>
  </si>
  <si>
    <t>C3, C10, C11, C12, CY2, CY3</t>
  </si>
  <si>
    <t>C4, C4A, C5, C5A, C6, C6A, C6B, C7, C7A, C7B</t>
  </si>
  <si>
    <t>C8, C9</t>
  </si>
  <si>
    <t>C13, C39, C72</t>
  </si>
  <si>
    <t>C14</t>
  </si>
  <si>
    <t>C15, C16</t>
  </si>
  <si>
    <t>C17, C18, C19, C20, C57, C59</t>
  </si>
  <si>
    <t>C21, C22, C23, C24</t>
  </si>
  <si>
    <t>C26, C54</t>
  </si>
  <si>
    <t>C27A, C27B, C60A, C60B</t>
  </si>
  <si>
    <t>C28, C29, C31</t>
  </si>
  <si>
    <t>C30, C32</t>
  </si>
  <si>
    <t>C33, C62</t>
  </si>
  <si>
    <t>C35, C64</t>
  </si>
  <si>
    <t>C36, C37, C69, C70</t>
  </si>
  <si>
    <t>C38, C71</t>
  </si>
  <si>
    <t>C40</t>
  </si>
  <si>
    <t>C41</t>
  </si>
  <si>
    <t>C42</t>
  </si>
  <si>
    <t>C43, C48</t>
  </si>
  <si>
    <t>C44</t>
  </si>
  <si>
    <t>C45</t>
  </si>
  <si>
    <t>C46</t>
  </si>
  <si>
    <t>C47</t>
  </si>
  <si>
    <t>C49, C50, C51, C52</t>
  </si>
  <si>
    <t>C55</t>
  </si>
  <si>
    <t>C56, C58</t>
  </si>
  <si>
    <t>C63</t>
  </si>
  <si>
    <t>C65, C67</t>
  </si>
  <si>
    <t>C66, C68</t>
  </si>
  <si>
    <t>C73</t>
  </si>
  <si>
    <t>C74</t>
  </si>
  <si>
    <t>C76</t>
  </si>
  <si>
    <t>C77</t>
  </si>
  <si>
    <t>C78</t>
  </si>
  <si>
    <t>C79, C83</t>
  </si>
  <si>
    <t>C80, C82, C84, C86</t>
  </si>
  <si>
    <t>C81, C85</t>
  </si>
  <si>
    <t>C87, C88, C89, C90</t>
  </si>
  <si>
    <t>C91, C92</t>
  </si>
  <si>
    <t>C93</t>
  </si>
  <si>
    <t>C94, C98, C102, C104, C109, C111, C112, C113, C114</t>
  </si>
  <si>
    <t>C95, C97, C99, C101, C103, C105</t>
  </si>
  <si>
    <t>C96, C100, C110</t>
  </si>
  <si>
    <t>C106, C108</t>
  </si>
  <si>
    <t>CX1, CX2</t>
  </si>
  <si>
    <t>CY1, CY4</t>
  </si>
  <si>
    <t>D1, D3, D4, D5, D6, D29, D30, D31, D32, D33, D34, D35, D45</t>
  </si>
  <si>
    <t>D2</t>
  </si>
  <si>
    <t>D7, D8, D13, D14, D19, D20, D24, D25</t>
  </si>
  <si>
    <t>D9</t>
  </si>
  <si>
    <t>D10, D21</t>
  </si>
  <si>
    <t>D11, D22</t>
  </si>
  <si>
    <t>D12, D15, D23, D27</t>
  </si>
  <si>
    <t>D16, D28</t>
  </si>
  <si>
    <t>D17</t>
  </si>
  <si>
    <t>D18</t>
  </si>
  <si>
    <t>D26</t>
  </si>
  <si>
    <t>D36, D43</t>
  </si>
  <si>
    <t>D37</t>
  </si>
  <si>
    <t>D38</t>
  </si>
  <si>
    <t>D39</t>
  </si>
  <si>
    <t>D40</t>
  </si>
  <si>
    <t>D41, D42</t>
  </si>
  <si>
    <t>F1</t>
  </si>
  <si>
    <t>F2, F3</t>
  </si>
  <si>
    <t>HS</t>
  </si>
  <si>
    <t>K1</t>
  </si>
  <si>
    <t>K2</t>
  </si>
  <si>
    <t>L1</t>
  </si>
  <si>
    <t>L2</t>
  </si>
  <si>
    <t>L3, L5</t>
  </si>
  <si>
    <t>L4</t>
  </si>
  <si>
    <t>L6</t>
  </si>
  <si>
    <t>L8, L9</t>
  </si>
  <si>
    <t>L10, L11</t>
  </si>
  <si>
    <t>MP1, MP2</t>
  </si>
  <si>
    <t>MP3, MP4, MP5, MP6</t>
  </si>
  <si>
    <t>MP7, MP8, MP9, MP10, MP11, MP12, MP13, MP14, MP15</t>
  </si>
  <si>
    <t>MP16, MP17, MP18, MP19, MP20, MP21, MP22, MP23, MP24</t>
  </si>
  <si>
    <t>MP27A</t>
  </si>
  <si>
    <t>Q1, Q8</t>
  </si>
  <si>
    <t>Q2, Q3, Q4, Q5</t>
  </si>
  <si>
    <t>Q6</t>
  </si>
  <si>
    <t>Q7</t>
  </si>
  <si>
    <t>Q9, Q10, Q11</t>
  </si>
  <si>
    <t>R1, R2, R5, R6</t>
  </si>
  <si>
    <t>R3, R98, R106</t>
  </si>
  <si>
    <t>R4, R107</t>
  </si>
  <si>
    <t>R7, R8, R9, R10, R19, R20, R21, R22</t>
  </si>
  <si>
    <t>R11, R12, R23, R24</t>
  </si>
  <si>
    <t>R13, R14, R15, R16, R25, R26, R27, R28</t>
  </si>
  <si>
    <t>R17, R18, R29, R30</t>
  </si>
  <si>
    <t>R31, R32</t>
  </si>
  <si>
    <t>R38, R39, R40, R84, R85, R86</t>
  </si>
  <si>
    <t>R41, R42</t>
  </si>
  <si>
    <t>R43, R44, R45, R89, R90, R91</t>
  </si>
  <si>
    <t>R46, R92</t>
  </si>
  <si>
    <t>R47, R101</t>
  </si>
  <si>
    <t>R48</t>
  </si>
  <si>
    <t>R49, R50</t>
  </si>
  <si>
    <t>R51</t>
  </si>
  <si>
    <t>R52</t>
  </si>
  <si>
    <t>R53, R61</t>
  </si>
  <si>
    <t>R55</t>
  </si>
  <si>
    <t>R56, R104</t>
  </si>
  <si>
    <t>R57, R58, R59, R60</t>
  </si>
  <si>
    <t>R62</t>
  </si>
  <si>
    <t>R63</t>
  </si>
  <si>
    <t>R64</t>
  </si>
  <si>
    <t>R65</t>
  </si>
  <si>
    <t>R67</t>
  </si>
  <si>
    <t>R68</t>
  </si>
  <si>
    <t>R69, R71</t>
  </si>
  <si>
    <t>R70, R72</t>
  </si>
  <si>
    <t>R73, R74</t>
  </si>
  <si>
    <t>R75, R78</t>
  </si>
  <si>
    <t>R76, R79</t>
  </si>
  <si>
    <t>R77, R80</t>
  </si>
  <si>
    <t>R81, R123</t>
  </si>
  <si>
    <t>R82, R136</t>
  </si>
  <si>
    <t>R87, R88</t>
  </si>
  <si>
    <t>R94</t>
  </si>
  <si>
    <t>R95, R96</t>
  </si>
  <si>
    <t>R97</t>
  </si>
  <si>
    <t>R99</t>
  </si>
  <si>
    <t>R100</t>
  </si>
  <si>
    <t>R103</t>
  </si>
  <si>
    <t>R105</t>
  </si>
  <si>
    <t>R108, R109</t>
  </si>
  <si>
    <t>R110, R111, R116, R117</t>
  </si>
  <si>
    <t>R112, R113, R114, R115, R126, R133</t>
  </si>
  <si>
    <t>R118, R119, R120, R121</t>
  </si>
  <si>
    <t>R131, R132</t>
  </si>
  <si>
    <t>R134, R135, R137</t>
  </si>
  <si>
    <t>R148</t>
  </si>
  <si>
    <t>R149</t>
  </si>
  <si>
    <t>R_pot_1, R_pot_2</t>
  </si>
  <si>
    <t>RV1, RV2</t>
  </si>
  <si>
    <t>S1</t>
  </si>
  <si>
    <t>S2</t>
  </si>
  <si>
    <t>TR1</t>
  </si>
  <si>
    <t>TR2</t>
  </si>
  <si>
    <t>U1</t>
  </si>
  <si>
    <t>U2, U3</t>
  </si>
  <si>
    <t>U4, U6</t>
  </si>
  <si>
    <t>U5, U7</t>
  </si>
  <si>
    <t>U8</t>
  </si>
  <si>
    <t>U9, U10</t>
  </si>
  <si>
    <t>U11</t>
  </si>
  <si>
    <t>U12</t>
  </si>
  <si>
    <t>U13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</si>
  <si>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</si>
  <si>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</si>
  <si>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</si>
  <si>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</si>
  <si>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</si>
  <si>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</si>
  <si>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</si>
  <si>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</si>
  <si>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</si>
  <si>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X10, X13, X14, X20, X55, X56</t>
  </si>
  <si>
    <t>X11</t>
  </si>
  <si>
    <t>X12</t>
  </si>
  <si>
    <t>X15</t>
  </si>
  <si>
    <t>X16</t>
  </si>
  <si>
    <t>X17</t>
  </si>
  <si>
    <t>X18</t>
  </si>
  <si>
    <t>X19, X70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</si>
  <si>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</si>
  <si>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</si>
  <si>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</si>
  <si>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</si>
  <si>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</si>
  <si>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</si>
  <si>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</si>
  <si>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</si>
  <si>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</si>
  <si>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</si>
  <si>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X31, X36, X43, X48, X66, X69, X80</t>
  </si>
  <si>
    <t>X32</t>
  </si>
  <si>
    <t>X33</t>
  </si>
  <si>
    <t>X34, X35</t>
  </si>
  <si>
    <t>X37</t>
  </si>
  <si>
    <t>X38</t>
  </si>
  <si>
    <t>X39</t>
  </si>
  <si>
    <t>X40</t>
  </si>
  <si>
    <t>X41</t>
  </si>
  <si>
    <t>X42</t>
  </si>
  <si>
    <t>X44</t>
  </si>
  <si>
    <t>X46, X67</t>
  </si>
  <si>
    <t>X47</t>
  </si>
  <si>
    <t>X49</t>
  </si>
  <si>
    <t>X50</t>
  </si>
  <si>
    <t>X51</t>
  </si>
  <si>
    <t>X52</t>
  </si>
  <si>
    <t>X53</t>
  </si>
  <si>
    <t>X54</t>
  </si>
  <si>
    <t>X57</t>
  </si>
  <si>
    <t>X58</t>
  </si>
  <si>
    <t>X59</t>
  </si>
  <si>
    <t>X60</t>
  </si>
  <si>
    <t>X61</t>
  </si>
  <si>
    <t>X62, X79</t>
  </si>
  <si>
    <t>X63</t>
  </si>
  <si>
    <t>X64</t>
  </si>
  <si>
    <t>X65</t>
  </si>
  <si>
    <t>X68</t>
  </si>
  <si>
    <t>X71</t>
  </si>
  <si>
    <t>X72</t>
  </si>
  <si>
    <t>X73</t>
  </si>
  <si>
    <t>X74, X75, X76, X81, X82</t>
  </si>
  <si>
    <t>X83</t>
  </si>
  <si>
    <t>X85</t>
  </si>
  <si>
    <t>X86</t>
  </si>
  <si>
    <t>X87</t>
  </si>
  <si>
    <t>X88</t>
  </si>
  <si>
    <t>X89</t>
  </si>
  <si>
    <t>Y1</t>
  </si>
  <si>
    <t>Value</t>
    <phoneticPr fontId="0" type="noConversion"/>
  </si>
  <si>
    <t>47pF</t>
  </si>
  <si>
    <t>1uF</t>
  </si>
  <si>
    <t>15nF</t>
  </si>
  <si>
    <t>220nF</t>
  </si>
  <si>
    <t>5uF</t>
  </si>
  <si>
    <t>2.2nF</t>
  </si>
  <si>
    <t>100nF</t>
  </si>
  <si>
    <t>10uF</t>
  </si>
  <si>
    <t>1nF</t>
  </si>
  <si>
    <t>1.5nF</t>
  </si>
  <si>
    <t>68uF</t>
  </si>
  <si>
    <t>680uF</t>
  </si>
  <si>
    <t>22uF</t>
  </si>
  <si>
    <t>100pF</t>
  </si>
  <si>
    <t>180nF</t>
  </si>
  <si>
    <t>4.7nF</t>
  </si>
  <si>
    <t>100uF</t>
  </si>
  <si>
    <t>220pF</t>
  </si>
  <si>
    <t>47uF</t>
  </si>
  <si>
    <t>470uF</t>
  </si>
  <si>
    <t>390nF</t>
  </si>
  <si>
    <t>6.8nF</t>
  </si>
  <si>
    <t>4.7uF</t>
  </si>
  <si>
    <t>15pF</t>
  </si>
  <si>
    <t>2.2uF</t>
  </si>
  <si>
    <t>1N4148W-7-F</t>
  </si>
  <si>
    <t>GBJ2508-F</t>
  </si>
  <si>
    <t>RS1MB-13-F</t>
  </si>
  <si>
    <t>B560C-13-F</t>
  </si>
  <si>
    <t>US1M-E3/61T</t>
  </si>
  <si>
    <t>22V</t>
  </si>
  <si>
    <t>US1D-E3/61T</t>
  </si>
  <si>
    <t>TL431CDBZR</t>
  </si>
  <si>
    <t>B140-13-F</t>
  </si>
  <si>
    <t>MBRS2H100T3G</t>
  </si>
  <si>
    <t>SS14HE3_B/H</t>
  </si>
  <si>
    <t>PESD3V3S1UB</t>
  </si>
  <si>
    <t>PESD5V0S1UB</t>
  </si>
  <si>
    <t>Green</t>
  </si>
  <si>
    <t>Blue</t>
  </si>
  <si>
    <t>Yellow</t>
  </si>
  <si>
    <t>BAT60A</t>
  </si>
  <si>
    <t>G2RL-1A-E-HA DC24</t>
  </si>
  <si>
    <t>G5Q-1A-HA DC5</t>
  </si>
  <si>
    <t>5mH</t>
  </si>
  <si>
    <t>22uH</t>
  </si>
  <si>
    <t>2.2uH</t>
  </si>
  <si>
    <t>4.7uH</t>
  </si>
  <si>
    <t>1kR</t>
  </si>
  <si>
    <t>600R</t>
  </si>
  <si>
    <t>D00696</t>
  </si>
  <si>
    <t>R30-1611100</t>
  </si>
  <si>
    <t>DC24V-7.0W</t>
  </si>
  <si>
    <t>IRLML2030</t>
  </si>
  <si>
    <t>IHW40N65R6</t>
  </si>
  <si>
    <t>FZT653TA</t>
  </si>
  <si>
    <t>BC817,235</t>
  </si>
  <si>
    <t>DDTC114WCA-7-F</t>
  </si>
  <si>
    <t>37.4k</t>
  </si>
  <si>
    <t>1.3k</t>
  </si>
  <si>
    <t>510k</t>
  </si>
  <si>
    <t>20R</t>
  </si>
  <si>
    <t>680k</t>
  </si>
  <si>
    <t>47R</t>
  </si>
  <si>
    <t>10k</t>
  </si>
  <si>
    <t>51k</t>
  </si>
  <si>
    <t>100R</t>
  </si>
  <si>
    <t>15MEG</t>
  </si>
  <si>
    <t>715k</t>
  </si>
  <si>
    <t>3MEG</t>
  </si>
  <si>
    <t>10R</t>
  </si>
  <si>
    <t>4.7R</t>
  </si>
  <si>
    <t>68k</t>
  </si>
  <si>
    <t>3R</t>
  </si>
  <si>
    <t>26.7k</t>
  </si>
  <si>
    <t>1.2k</t>
  </si>
  <si>
    <t>124R</t>
  </si>
  <si>
    <t>22k</t>
  </si>
  <si>
    <t>499k</t>
  </si>
  <si>
    <t>13.3k</t>
  </si>
  <si>
    <t>1k</t>
  </si>
  <si>
    <t>56k</t>
  </si>
  <si>
    <t>88.7k</t>
  </si>
  <si>
    <t>1.6k</t>
  </si>
  <si>
    <t>560R</t>
  </si>
  <si>
    <t>2k</t>
  </si>
  <si>
    <t>470R</t>
  </si>
  <si>
    <t>0R</t>
  </si>
  <si>
    <t>536k</t>
  </si>
  <si>
    <t>58.3k</t>
  </si>
  <si>
    <t>1.4R</t>
  </si>
  <si>
    <t>34.8k</t>
  </si>
  <si>
    <t>35.7k</t>
  </si>
  <si>
    <t>6.19k</t>
  </si>
  <si>
    <t>2.05k</t>
  </si>
  <si>
    <t>2.49k</t>
  </si>
  <si>
    <t>220R</t>
  </si>
  <si>
    <t>4.7k</t>
  </si>
  <si>
    <t>330R</t>
  </si>
  <si>
    <t>2.4k</t>
  </si>
  <si>
    <t>100k</t>
  </si>
  <si>
    <t>SKRPACE010</t>
  </si>
  <si>
    <t>CAP200DG-TL</t>
  </si>
  <si>
    <t>2ED21824S06J</t>
  </si>
  <si>
    <t>ICE5QR1680BG</t>
  </si>
  <si>
    <t>IFX25001ME V33</t>
  </si>
  <si>
    <t>TLI4971-A075T5-E0001</t>
  </si>
  <si>
    <t>IFX_CY8C6244AZI-S4D82</t>
  </si>
  <si>
    <t>S25FL064LABMFI010</t>
  </si>
  <si>
    <t>Vac_L</t>
  </si>
  <si>
    <t>Vac_N</t>
  </si>
  <si>
    <t>VBUS</t>
  </si>
  <si>
    <t>Coil_2_P</t>
  </si>
  <si>
    <t>Coil_2_N</t>
  </si>
  <si>
    <t>Coil_1_P</t>
  </si>
  <si>
    <t>Coil_1_N</t>
  </si>
  <si>
    <t>GND</t>
  </si>
  <si>
    <t>+19V</t>
  </si>
  <si>
    <t>+19V1</t>
  </si>
  <si>
    <t>DCP1</t>
  </si>
  <si>
    <t>VISO5</t>
  </si>
  <si>
    <t>U4_D</t>
  </si>
  <si>
    <t>VCC_U4</t>
  </si>
  <si>
    <t>GNDISO</t>
  </si>
  <si>
    <t>VREF_TL431_5VISO</t>
  </si>
  <si>
    <t>VDC_BUS</t>
  </si>
  <si>
    <t>+24V_FAN</t>
  </si>
  <si>
    <t>V_FAN</t>
  </si>
  <si>
    <t>FAN_ADJ</t>
  </si>
  <si>
    <t>FAN_SPD_FB</t>
  </si>
  <si>
    <t>IGBT_Temp_1</t>
  </si>
  <si>
    <t>IGBT_Temp_2</t>
  </si>
  <si>
    <t>SGND</t>
  </si>
  <si>
    <t>Hob_Temp_1</t>
  </si>
  <si>
    <t>Hob_Temp_2</t>
  </si>
  <si>
    <t>DCP2</t>
  </si>
  <si>
    <t>+24V</t>
  </si>
  <si>
    <t>U6_D</t>
  </si>
  <si>
    <t>+5V</t>
  </si>
  <si>
    <t>VCC_U6</t>
  </si>
  <si>
    <t>GND_2</t>
  </si>
  <si>
    <t>VREF_TL431_24V</t>
  </si>
  <si>
    <t>+3.3V</t>
  </si>
  <si>
    <t>STB</t>
  </si>
  <si>
    <t>AOUT1</t>
  </si>
  <si>
    <t>AOUT2</t>
  </si>
  <si>
    <t>OCD2_P1</t>
  </si>
  <si>
    <t>OCD2_P2</t>
  </si>
  <si>
    <t>OCD1_P1</t>
  </si>
  <si>
    <t>OCD1_P2</t>
  </si>
  <si>
    <t>+3.3VDD</t>
  </si>
  <si>
    <t>HIN1</t>
  </si>
  <si>
    <t>LIN1</t>
  </si>
  <si>
    <t>HIN2</t>
  </si>
  <si>
    <t>LIN2</t>
  </si>
  <si>
    <t>HTSW-102-07-G-S</t>
  </si>
  <si>
    <t>VDDA</t>
  </si>
  <si>
    <t>VDDD</t>
  </si>
  <si>
    <t>RSET</t>
  </si>
  <si>
    <t>FTSH-105-01-L-DV-K</t>
  </si>
  <si>
    <t>78208-105HLF</t>
  </si>
  <si>
    <t>62000113722DEC</t>
  </si>
  <si>
    <t>TSW-106-07-L-S</t>
  </si>
  <si>
    <t>HMI_RX</t>
  </si>
  <si>
    <t>HMI_TX</t>
  </si>
  <si>
    <t>HMI_STB</t>
  </si>
  <si>
    <t>UART_TX_ISO</t>
  </si>
  <si>
    <t>UART_TX</t>
  </si>
  <si>
    <t>16MHz</t>
  </si>
  <si>
    <t>Footprint</t>
    <phoneticPr fontId="0" type="noConversion"/>
  </si>
  <si>
    <t>CAPC3216X100N</t>
  </si>
  <si>
    <t>CAPC1608X95N-2</t>
  </si>
  <si>
    <t>CAPRR1500W80L1800T600H1100B</t>
  </si>
  <si>
    <t>CAPRR2750W80L3180T1275H2210B</t>
  </si>
  <si>
    <t>CAPRR2750W80L3150T1100H2100B</t>
  </si>
  <si>
    <t>CAPRR1000W60L900T700H1200B</t>
  </si>
  <si>
    <t>CAPC1608X90N-2</t>
  </si>
  <si>
    <t>CAPC3216X180N-2</t>
  </si>
  <si>
    <t>CAPC3216X95N</t>
  </si>
  <si>
    <t>CAPC1608X87N</t>
  </si>
  <si>
    <t>CAPPRD750W80D1800H2300B</t>
  </si>
  <si>
    <t>CAPPRD350W60D825H1750P</t>
  </si>
  <si>
    <t>CAPC1608X90N</t>
  </si>
  <si>
    <t>CAPPRD200W50D500H1250B</t>
  </si>
  <si>
    <t>CAPC1608X90N-4</t>
  </si>
  <si>
    <t>CAPC2013X95N</t>
  </si>
  <si>
    <t>CAPPRD250W50D630H1250B</t>
  </si>
  <si>
    <t>CAPC1608X87N-1</t>
  </si>
  <si>
    <t>CAPPRD500W60D1000H2200B</t>
  </si>
  <si>
    <t>CAPPRD350W60D800H1300B-1</t>
  </si>
  <si>
    <t>CAPC2013X135N</t>
  </si>
  <si>
    <t>CAPC2013X140N</t>
  </si>
  <si>
    <t>CAPC3216X180N</t>
  </si>
  <si>
    <t>CAPC1608X50N</t>
  </si>
  <si>
    <t>CAPRR2250W80L2640T1285H2210B</t>
  </si>
  <si>
    <t>CAPRR750W60L900T700H1200B</t>
  </si>
  <si>
    <t>SOD3715X145N</t>
  </si>
  <si>
    <t>SIP460W100P750L3000H2450Q4B-B</t>
  </si>
  <si>
    <t>DIOM5336X250N</t>
  </si>
  <si>
    <t>DIOM7959X250N</t>
  </si>
  <si>
    <t>DIOM5127X229N</t>
  </si>
  <si>
    <t>SODFL3718X108N-1</t>
  </si>
  <si>
    <t>SOT95P237X112-3N-1</t>
  </si>
  <si>
    <t>DIOM5226X240N</t>
  </si>
  <si>
    <t>DIOM5436X247N</t>
  </si>
  <si>
    <t>SODFL1608X65N</t>
  </si>
  <si>
    <t>LEDSC160X80X80-2N-1</t>
  </si>
  <si>
    <t>SOD2513X110N-2</t>
  </si>
  <si>
    <t>FUSE_0239004.MXP</t>
  </si>
  <si>
    <t>FUSC6127X294N</t>
  </si>
  <si>
    <t>HS173x68x22mm</t>
  </si>
  <si>
    <t>RLY-THT-G2RL-1A-E-CV</t>
  </si>
  <si>
    <t>RLY-THT-G5Q-1A-HA DC5</t>
  </si>
  <si>
    <t>IND-THT-ARCDB454123A502N2B</t>
  </si>
  <si>
    <t>IND-THT-ARCDB514624C200N2B</t>
  </si>
  <si>
    <t>INDC6363X500N_LQH66S</t>
  </si>
  <si>
    <t>IND-SMD-744773022</t>
  </si>
  <si>
    <t>INDC1608X100N</t>
  </si>
  <si>
    <t>INDC3216X130N</t>
  </si>
  <si>
    <t>CON-TER-620002113322</t>
  </si>
  <si>
    <t>SCREW_M5X10_D00696</t>
  </si>
  <si>
    <t>SCREW_M3X6_29341</t>
  </si>
  <si>
    <t>SPACER_R30-1611100</t>
  </si>
  <si>
    <t>07530GA-XXN-AA-00</t>
  </si>
  <si>
    <t>SOT95P237X112-3N-2-V</t>
  </si>
  <si>
    <t>INF-PG-TO247-3</t>
  </si>
  <si>
    <t>SOT230P700X180-4N-5</t>
  </si>
  <si>
    <t>SOT95P230X110-3N</t>
  </si>
  <si>
    <t>SOT92P240X110-3N</t>
  </si>
  <si>
    <t>RESC3216X60N</t>
  </si>
  <si>
    <t>RESC1609X50N</t>
  </si>
  <si>
    <t>RESC6332X70N</t>
  </si>
  <si>
    <t>RESC3116X65N</t>
  </si>
  <si>
    <t>RESC1608X55N-1</t>
  </si>
  <si>
    <t>RESC5025X70N</t>
  </si>
  <si>
    <t>RESC2113X50N</t>
  </si>
  <si>
    <t>VARRR525W60L850T600H1300B</t>
  </si>
  <si>
    <t>RESC1508X60N</t>
  </si>
  <si>
    <t>RESC2013X60N</t>
  </si>
  <si>
    <t>RESC1608X95N-1</t>
  </si>
  <si>
    <t>RESC1608X55N-5</t>
  </si>
  <si>
    <t>RESC1608X55N</t>
  </si>
  <si>
    <t>NTC-THT-GS303J1K</t>
  </si>
  <si>
    <t>VARRR750W80L1650T700H2000B</t>
  </si>
  <si>
    <t>SW-THT-450301014042</t>
  </si>
  <si>
    <t>SW-SMD-SKRPACE010</t>
  </si>
  <si>
    <t>TR-THT-750847641</t>
  </si>
  <si>
    <t>SOIC127P600X175-8N-9</t>
  </si>
  <si>
    <t>SOIC127P600X172-14N</t>
  </si>
  <si>
    <t>SOIC127P600X175-16_12N-1-V</t>
  </si>
  <si>
    <t>DIP-THT-140817140010</t>
  </si>
  <si>
    <t>SOT230P700X170-4N-1</t>
  </si>
  <si>
    <t>INF-PG-TISON-8-5-V</t>
  </si>
  <si>
    <t>QFP50P1200X1200X160-65N-5</t>
  </si>
  <si>
    <t>SOIC127P800X216-8N</t>
  </si>
  <si>
    <t>SOIC127P1030X265-16N</t>
  </si>
  <si>
    <t>CON-THT-TP-5000</t>
  </si>
  <si>
    <t>FUSE-THT-696103201002</t>
  </si>
  <si>
    <t>CON-TER-THT-691250910003</t>
  </si>
  <si>
    <t>CON-THT-TP-5004</t>
  </si>
  <si>
    <t>CON-TER-THT-74655095R</t>
  </si>
  <si>
    <t>CON-THT-TP-5001</t>
  </si>
  <si>
    <t>CON-THT-TP-5002</t>
  </si>
  <si>
    <t>CON-M-THT-62000311622</t>
  </si>
  <si>
    <t>CON-M-THT-62000211622</t>
  </si>
  <si>
    <t>CON-M-THT-HTSW-102-07-G-S</t>
  </si>
  <si>
    <t>CON-M-SMD-FTSH-105-01-L-DV-K</t>
  </si>
  <si>
    <t>CON-M-THT-68800611622</t>
  </si>
  <si>
    <t>CON-M-THT-78208-105HLF</t>
  </si>
  <si>
    <t>CON-TER-620003113322</t>
  </si>
  <si>
    <t>TER-WTB-62000113722DEC</t>
  </si>
  <si>
    <t>CON-M-THT-TSW-106-07-L-S</t>
  </si>
  <si>
    <t>XTAL-SMD-NX3225GA</t>
  </si>
  <si>
    <t>Description</t>
    <phoneticPr fontId="0" type="noConversion"/>
  </si>
  <si>
    <t>CAP / CERA / 47pF / 1kV / 5% / C0G (EIA) / NP0 / -55¡ãC to 125¡ãC / 1206(3216) / SMD / -</t>
  </si>
  <si>
    <t>CAP / CERA / 1uF / 16V / 5% / X7R (EIA) / -55¡ãC to 125¡ãC / 0603(1608) / SMD / -</t>
  </si>
  <si>
    <t>CAP / FILM / 15nF / 1.5kV / 20% / MKP (Metallized Polypropylene) / -40¡ãC to 110¡ãC / 15.00mm C X 0.80mm W 18.00mm L X 6.00mm T X 11.00mm H / - / -</t>
  </si>
  <si>
    <t>CAP / FILM / 220nF / 1kV / 5% / MKP (Metallized Polypropylene) / -55¡ãC to 125¡ãC / 27.50mm C X 0.80mm W 32.00mm L X 13.00mm T X 22.10mm H / THT / -</t>
  </si>
  <si>
    <t>CAP / FILM / 5uF / 450V / 5% / MKP (Metallized Polypropylene) / -40¡ãC to 105¡ãC / 27.50mm C X 0.80mm W 31.50mm L X 11.00mm T X 21.00mm H / - / -</t>
  </si>
  <si>
    <t>CAP / - / 2.2nF /  / 20% / E (JIS) / -25¡ãC to 85¡ãC / 10.00mm C X 0.60mm W 9.00mm L X 7.00mm T X 12.00mm H / THT / -</t>
  </si>
  <si>
    <t>CAP / CERA / 100nF / 16V / 5% / X7R (EIA) / -55¡ãC to 125¡ãC / 0603(1608) / SMD / -</t>
  </si>
  <si>
    <t>Surface Mount Multilayer Ceramic Chip Capacitor</t>
  </si>
  <si>
    <t>CAP / CERA / 10uF / 35V / 10% / X5R (EIA) / -55¡ãC to 85¡ãC / 1206(3216) / SMD / -</t>
  </si>
  <si>
    <t>CAP / CERA / 1nF / 16V / 10% / X7R (EIA) / -55¡ãC to 125¡ãC / 0603(1608) / SMD / -</t>
  </si>
  <si>
    <t>CAP / CERA / 1.5nF / 630V / 10% / X7R (EIA) / -55¡ãC to 125¡ãC / 1206(3216) / SMD / -</t>
  </si>
  <si>
    <t>CAP / ELCO / 68uF / 250V / 20% / Aluminiumelectrolytic / -25¡ãC to 105¡ãC / 7.50mm C X 0.80mm W 18.00mm Dia X 23.00mm H / THT / -</t>
  </si>
  <si>
    <t>CAP / ELCO / 680uF / 16V / 20% / Aluminiumelectrolytic / -40¡ãC to 105¡ãC / 3.50mm C X 0.60mm W 8.25mm Dia X 17.50mm H / THT / -</t>
  </si>
  <si>
    <t>CAP / CERA / 10uF / 16V / 10% / X5R (EIA) / -55¡ãC to 85¡ãC / 1206(3216) / SMD / -</t>
  </si>
  <si>
    <t>CAP / CERA / 100nF / 50V / 5% / X7R (EIA) / -55¡ãC to 125¡ãC / 0603(1608) / SMD / -</t>
  </si>
  <si>
    <t>CAP / ELCO / 22uF / 50V / 20% / Aluminiumelectrolytic / -40¡ãC to 105¡ãC / 2.00mm C X 0.50mm W 5.00mm Dia X 12.50mm H / THT / -</t>
  </si>
  <si>
    <t>CAP / CERA / 1nF / 25V / 20% / X7R (EIA) / -55¡ãC to 125¡ãC / 0603(1608) / SMD / -</t>
  </si>
  <si>
    <t>CAP / CERA / 100pF / 50V / 20% / X7R (EIA) / -55¡ãC to 125¡ãC / 0603(1608) / SMD / -</t>
  </si>
  <si>
    <t>CAP / CERA / 2.2nF / 25V / 5% / X7R (EIA) / -55¡ãC to 125¡ãC / 0603(1608) / SMD / -</t>
  </si>
  <si>
    <t>CAP / CERA / 180nF / 25V / 5% / X7R (EIA) / -55¡ãC to 125¡ãC / 0603(1608) / SMD / -</t>
  </si>
  <si>
    <t>CAP / CERA / 4.7nF / 16V / 20% / C0G (EIA) / NP0 / -55¡ãC to 125¡ãC / 0603(1608) / SMD / -</t>
  </si>
  <si>
    <t>CAP / CERA / 10uF / 25V / 10% / X5R (EIA) / -55¡ãC to 85¡ãC / 0805(2012) / SMD / -</t>
  </si>
  <si>
    <t>CAP / ELCO / 100uF / 35V / 20% / Aluminiumelectrolytic / -40¡ãC to 85¡ãC / 2.50mm C X 0.50mm W 6.30mm Dia X 12.50mm H / THT / -</t>
  </si>
  <si>
    <t>CAP / ELCO / 22uF / 50V / 20% / Aluminiumelectrolytic / -40¡ãC to 85¡ãC / 2.00mm C X 0.50mm W 5.00mm Dia X 12.50mm H / THT / -</t>
  </si>
  <si>
    <t>CAP / CERA / 10uF / 25V / 20% / X5R (EIA) / -55¡ãC to 85¡ãC / 0603(1608) / SMD / -</t>
  </si>
  <si>
    <t>CAP / CERA / 220pF / 25V / 5% / - / -55¡ãC to 125¡ãC / 0603(1608) / SMD / -</t>
  </si>
  <si>
    <t>CAP / CERA / 100pF / 630V / 5% / C0G (EIA) / NP0 / -55¡ãC to 125¡ãC / 1206(3216) / SMD / -</t>
  </si>
  <si>
    <t>CAP / ELCO / 680uF / 35V / 20% / Aluminiumelectrolytic / -40¡ãC to 85¡ãC / 5.00mm C X 0.60mm W 10.00mm Dia X 22.00mm H / THT / -</t>
  </si>
  <si>
    <t>CAP / ELCO / 47uF / 35V / 20% / Aluminiumelectrolytic / -40¡ãC to 105¡ãC / 2.00mm C X 0.50mm W 5.00mm Dia X 12.50mm H / THT / -</t>
  </si>
  <si>
    <t>CAP / ELCO / 470uF / 16V / 20% / Aluminiumelectrolytic / -55¡ãC to 105¡ãC / 3.50mm C X 0.60mm W 8.00mm Dia X 13.00mm H / THT / -</t>
  </si>
  <si>
    <t>CAP / CERA / 10uF / 10V / 20% / X7R (EIA) / -55¡ãC to 125¡ãC / 0805(2012) / SMD / -</t>
  </si>
  <si>
    <t>CAP / CERA / 1.5nF / 25V / 10% / X7R (EIA) / -55¡ãC to 125¡ãC / 0603(1608) / SMD / -</t>
  </si>
  <si>
    <t>CAP / CERA / 390nF / 25V / 10% / X8L (EIA) / -55¡ãC to 150¡ãC / 0805(2012) / SMD / -</t>
  </si>
  <si>
    <t>Chip Monolithic Ceramic Capacitor</t>
  </si>
  <si>
    <t>CAP / ELCO / 100uF / 16V / 20% / Aluminiumelectrolytic / -40癈 to 85癈 / 2.00mm C X 0.50mm W 5.00mm Dia X 12.50mm H / THT / -</t>
  </si>
  <si>
    <t>CAP / CERA / 100nF / 16V / 20% / X7R (EIA) / -55癈 to 125癈 / 0805(2012) / SMD / -</t>
  </si>
  <si>
    <t>CAP / CERA / 15nF / 25V / 10% / X7R (EIA) / -55¡ãC to 125¡ãC / 0603(1608) / SMD / -</t>
  </si>
  <si>
    <t>CAP / CERA / 6.8nF / 25V / 10% / X7R (EIA) / -55¡ãC to 125¡ãC / 0603(1608) / SMD / -</t>
  </si>
  <si>
    <t>CAP / CERA / 220nF / 25V / 10% / X8L (EIA) / -55¡ãC to 150¡ãC / 0603(1608) / SMD / -</t>
  </si>
  <si>
    <t>CAP / CERA / 1nF / 25V / 5% / C0G (EIA) / NP0 / -55¡ãC to 125¡ãC / 0603(1608) / SMD / -</t>
  </si>
  <si>
    <t>CAP / CERA / 220nF / 25V / 5% / X7R (EIA) / -55¡ãC to 125¡ãC / 603 / SMD / -</t>
  </si>
  <si>
    <t>CAP / CERA / 4.7uF / 6.3V / 10% / X5R (EIA) / -55¡ãC to 85¡ãC / 0603(1608) / SMD / -</t>
  </si>
  <si>
    <t>CAP / CERA / 1uF / 6.3V / 10% / X5R (EIA) / -55¡ãC to 85¡ãC / 0603(1608) / SMD / -</t>
  </si>
  <si>
    <t>CAP / CERA / 100nF / 6.3V / 10% / X7R (EIA) / -55¡ãC to 125¡ãC / 0603(1608) / SMD / -</t>
  </si>
  <si>
    <t>CAP / CERA / 10uF / 6.3V / 20% / X5R (EIA) / -55¡ãC to 85¡ãC / 0603(1608) / SMD / -</t>
  </si>
  <si>
    <t>CAP / CERA / 15pF / 10V / 5% / C0G (EIA) / NP0 / -55¡ãC to 125¡ãC / 0603(1608) / SMD / -</t>
  </si>
  <si>
    <t>CAP / FILM / 2.2uF / 560V / 20% / MKP (Metallized Polypropylene) / -40¡ãC to 110¡ãC / 22.50mm C X 0.80mm W 26.50mm L X 13.00mm T X 22.10mm H / - / -</t>
  </si>
  <si>
    <t>CAP / CERA / 2.2nF /  / 20% / - / -40¡ãC to 125¡ãC / 7.50mm C X 0.60mm W 9.00mm L X 7.00mm T X 12.00mm H / THT / -</t>
  </si>
  <si>
    <t>Surface Mount Fast Switching Diode</t>
  </si>
  <si>
    <t>Glass Passivated Bridge Rectifier</t>
  </si>
  <si>
    <t>Fast Recovery Rectifier, 1A</t>
  </si>
  <si>
    <t>SURFACE MOUNT SCHOTTKY BARRIER RECTIFIER</t>
  </si>
  <si>
    <t>Surface Mount Ultrafast Rectifier 1.0A/1000V</t>
  </si>
  <si>
    <t>Zener Diode with Surge Current Specification</t>
  </si>
  <si>
    <t>Surface Mount Ultrafast Rectifier 1.0A/200V</t>
  </si>
  <si>
    <t>Precision Programmable Reference</t>
  </si>
  <si>
    <t>1.0A Surface Mount Schottky Barrier Rectifier</t>
  </si>
  <si>
    <t>Surface Mount Schottky Power Rectifier, 2.0A/100V</t>
  </si>
  <si>
    <t>Surface Mount Schottky Barrier Rectifier, 40V</t>
  </si>
  <si>
    <t>ESD Protection Diode 3.2V</t>
  </si>
  <si>
    <t>ESD Protection Diode 5V</t>
  </si>
  <si>
    <t>WL-SMCW SMT Mono-color Chip LED Waterclear, Green, 515nm</t>
  </si>
  <si>
    <t>WL-SMCW SMT Mono-color Chip LED Waterclear, Blue, 465nm</t>
  </si>
  <si>
    <t>SMT Mono-color Chip LED Waterclear</t>
  </si>
  <si>
    <t>Silicon Schottky Diode</t>
  </si>
  <si>
    <t>RES / STD / - / - / - / - / -55¡ãC to 125¡ãC / 20.00mm L X 5.15mm W X 5.30mm H / - / -</t>
  </si>
  <si>
    <t>RES / STD / - / - / - / - / -55¡ãC to 125¡ãC / 6.10mm L X 2.69mm W X 2.94mm H / SMD / -</t>
  </si>
  <si>
    <t>PCB Power Relay</t>
  </si>
  <si>
    <t>A Miniature Power Relay with 1-pole 10A Switching Capacity, Low coil  power consumption, Excellent switching performance for a variety of loads.</t>
  </si>
  <si>
    <t>IND / STD / 5mH / - / 30% / -40¡ãC to 125¡ãC / 7mR / Through Hole / Common Mode Choke, THT; 4 pin, 41.00 mm L X 45.00 mm W X 23.70 mm H body / - / -</t>
  </si>
  <si>
    <t>IND / STD / 22uH / - / 10% / -40¡ãC to 125¡ãC / 6mR / Through Hole / Common Mode Choke, THT; 4 pin, 46.00 mm L X 51.00 mm W X 24.00 mm H body / - / -</t>
  </si>
  <si>
    <t>IND / STD / 2.2uH / 3.3A / 20% / -40¡ãC to 80¡ãC / 26.6mR / 2525(6363) / Inductor,Chip;6.30mm L X 6.30mm W X 5.00mm H / SMD / -</t>
  </si>
  <si>
    <t>IND / STD / 2.2uH / 2.5A / 20% / -40¡ãC to 125¡ãC / 71mR / SMD / Inductor, SMD; 2-Leads, 4.50 mm L X 4 mm W X 3.50 mm H body / SMD / -</t>
  </si>
  <si>
    <t>IND / STD / 4.7uH / 2.2A / 20% / -40¡ãC to 80¡ãC / 35mR / 2525(6363) / Inductor,Chip;6.30mm L X 6.30mm W X 5.00mm H / SMD / -</t>
  </si>
  <si>
    <t>IND / FERR / 1kR / 100mA / 25% / -55¡ãC to 125¡ãC / 850mR / 0603(1608) / Inductor,Chip;1.60mm L X 0.80mm W X 1.00mm H / SMD / -</t>
  </si>
  <si>
    <t>IND / FERR / 600R / 500mA / 25% / -55¡ãC to 125¡ãC / 300mR / 1206(3216) / Inductor,Chip;3.20mm L X 1.60mm W X 1.30mm H / SMD / -</t>
  </si>
  <si>
    <t>WR-WTB Female Terminal Housing</t>
  </si>
  <si>
    <t>M5 X 10mm Pan Head,Cross Head Metric Screw, 9.5mm X 3.7mm Head, Nylon 6,6</t>
  </si>
  <si>
    <t>Pan Head Screw, M3X6, Nylon</t>
  </si>
  <si>
    <t>M3 Hexagonal Threaded Spacer, Length 11mm</t>
  </si>
  <si>
    <t>SUNON-DC24V-7.0W DC Blower Fan, Auto Restart / Polarity Protection</t>
  </si>
  <si>
    <t>30V 154mOhm@4.5V MOSFET</t>
  </si>
  <si>
    <t>everse Conducting IGBT with monolithic body diode, VCE 650V, IC 40A, Qualified for industrial applications according to the relevant tests</t>
  </si>
  <si>
    <t>100V NPN High Performance Transistor</t>
  </si>
  <si>
    <t>45 V, 500 mA NPN general-purpose transistor</t>
  </si>
  <si>
    <t>NPN Pre-Biased Small Signal Surface Mount Transistor</t>
  </si>
  <si>
    <t>RES / STD / 37.4k / 250mW / 1% / 100ppm/K / -55¡ãC to 155¡ãC / 1206(3216) / SMD / -</t>
  </si>
  <si>
    <t>RES / STD / 1.3k / 100mW / 1% / 100ppm/K / -55¡ãC to 155¡ãC / 0603(1608) / SMD / -</t>
  </si>
  <si>
    <t>RES / STD / 510k / 100mW / 1% / 100ppm/K / -55¡ãC to 155¡ãC / 0603(1608) / SMD / -</t>
  </si>
  <si>
    <t>RES / STD / 20R / 250mW / 1% / 100ppm/K / -55¡ãC to 155¡ãC / 1206(3216) / SMD / -</t>
  </si>
  <si>
    <t>RES / STD / 680k / 1W / 1% / 100ppm/K / -55¡ãC to 155¡ãC / 2512(6332) / SMD / -</t>
  </si>
  <si>
    <t>RES / STD / 47R / 250mW / 1% / 100ppm/K / -55¡ãC to 155¡ãC / 1206(3216) / SMD / -</t>
  </si>
  <si>
    <t>RES / STD / 10k / 250mW / 1% / 100ppm/K / -55¡ãC to 155¡ãC / 1206(3216) / SMD / -</t>
  </si>
  <si>
    <t>RES / STD / 51k / 100mW / 1% / 100ppm/K / -55¡ãC to 155¡ãC / 0603(1608) / SMD / -</t>
  </si>
  <si>
    <t>RES / STD / 100R / 100mW / 1% / 100ppm/K / -55¡ãC to 155¡ãC / 0603(1608) / SMD / -</t>
  </si>
  <si>
    <t>RES / STD / 15MEG / 250mW / 5% / 200ppm/K / -55¡ãC to 155¡ãC / 1206(3216) / SMD / -</t>
  </si>
  <si>
    <t>RES / STD / 715k / 750mW / 1% / 100ppm/K / -55¡ãC to 155¡ãC / 2010(5025) / SMD / -</t>
  </si>
  <si>
    <t>RES / STD / 3MEG / 250mW / 1% / 100ppm/K / -55¡ãC to 155¡ãC / 1206(3216) / SMD / -</t>
  </si>
  <si>
    <t>RES / STD / 10R / 125mW / 1% / 100ppm/K / -55¡ãC to 155¡ãC / 0805(2012) / SMD / -</t>
  </si>
  <si>
    <t>RES / NTC / 4.7R / 1.4W / 20% / - / - / 5.25mm C X 0.60mm W 8.50mm L X 6.00mm T X 13.00mm H / THT / -</t>
  </si>
  <si>
    <t>RES / STD / 68k / 100mW / 1% / 100ppm/K / -55¡ãC to 155¡ãC / 0603(1608) / SMD / -</t>
  </si>
  <si>
    <t>RES / STD / 3R / 250mW / 1% / 100ppm/K / -55¡ãC to 155¡ãC / 1206(3216) / SMD / -</t>
  </si>
  <si>
    <t>RES / STD / 26.7k / 125mW / 1% / 100ppm/K / -55¡ãC to 155¡ãC / 0805(2012) / SMD / -</t>
  </si>
  <si>
    <t>RES / STD / 1.2k / 100mW / 1% / 100ppm/K / -55¡ãC to 155¡ãC / 0603(1608) / SMD / -</t>
  </si>
  <si>
    <t>RES / STD / 10k / 100mW / 1% / 100ppm/K / -55¡ãC to 155¡ãC / 0603(1608) / SMD / -</t>
  </si>
  <si>
    <t>RES / STD / 124R / 100mW / 1% / 100ppm/K / -55¡ãC to 155¡ãC / 0603(1608) / SMD / -</t>
  </si>
  <si>
    <t>RES / STD / 22k / 100mW / 1% / 100ppm/K / -55¡ãC to 155¡ãC / 0603(1608) / SMD / -</t>
  </si>
  <si>
    <t>RES / STD / 499k / 250mW / 1% / 100ppm/K / -55¡ãC to 155¡ãC / 1206(3216) / SMD / -</t>
  </si>
  <si>
    <t>RES / STD / 13.3k / 100mW / 1% / 100ppm/K / -55¡ãC to 155¡ãC / 0603(1608) / SMD / -</t>
  </si>
  <si>
    <t>RES / STD / 1.2k / 125mW / 1% / 100ppm/K / -55¡ãC to 155¡ãC / 0805(2012) / SMD / -</t>
  </si>
  <si>
    <t>RES / STD / 1k / 250mW / 1% / 100ppm/K / -55¡ãC to 155¡ãC / 1206(3216) / SMD / -</t>
  </si>
  <si>
    <t>RES / STD / 1k / 125mW / 1% / 100ppm/K / -55¡ãC to 155¡ãC / 0805(2012) / SMD / -</t>
  </si>
  <si>
    <t>RES / STD / 56k / 100mW / 1% / 100ppm/K / -55¡ãC to 155¡ãC / 0603(1608) / SMD / -</t>
  </si>
  <si>
    <t>RES / STD / 88.7k / 100mW / 1% / 100ppm/K / -55¡ãC to 155¡ãC / 0603(1608) / SMD / -</t>
  </si>
  <si>
    <t>RES / STD / 1.6k / 100mW / 1% / 100ppm/K / -55¡ãC to 155¡ãC / 0603(1608) / SMD / -</t>
  </si>
  <si>
    <t>RES / STD / 560R / 100mW / 1% / 100ppm/K / -55¡ãC to 155¡ãC / 0603(1608) / SMD / -</t>
  </si>
  <si>
    <t>RES / NTC / 2k / 125mW / 5% / - / -40¡ãC to 150¡ãC / 0603(1608) / SMD / -</t>
  </si>
  <si>
    <t>RES / STD / 470R / 100mW / 1% / 100ppm/K / -55¡ãC to 155¡ãC / 0603(1608) / SMD / -</t>
  </si>
  <si>
    <t>RES / STD / 47R / 100mW / 1% / 100ppm/K / -55¡ãC to 155¡ãC / 0603(1608) / SMD / -</t>
  </si>
  <si>
    <t>RES / STD / 0R / 500mW / 5% / - / -55¡ãC to 155¡ãC / 1206(3216) / SMD / -</t>
  </si>
  <si>
    <t>RES / STD / 4.7R / 250mW / 1% / 200ppm/K / -55¡ãC to 155¡ãC / 1206(3216) / SMD / -</t>
  </si>
  <si>
    <t>RES / STD / 536k / 750mW / 1% / 100ppm/K / -55¡ãC to 155¡ãC / 2010(5025) / SMD / -</t>
  </si>
  <si>
    <t>RES / STD / 58.3k / 100mW / 0.5% / 50ppm/K / - / 0603(1608) / SMD / -</t>
  </si>
  <si>
    <t>RES / STD / 1.4R / 250mW / 1% / 100ppm/K / -55¡ãC to 155¡ãC / 1206(3216) / SMD / -</t>
  </si>
  <si>
    <t>RES / STD / 34.8k / 125mW / 1% / 100ppm/K / -55¡ãC to 155¡ãC / 0805(2012) / SMD / -</t>
  </si>
  <si>
    <t>RES / STD / 35.7k / 100mW / 1% / 100ppm/K / -55¡ãC to 155¡ãC / 0603(1608) / SMD / -</t>
  </si>
  <si>
    <t>RES / STD / 6.19k / 100mW / 1% / 100ppm/K / -55¡ãC to 155¡ãC / 0603(1608) / SMD / -</t>
  </si>
  <si>
    <t>RES / STD / 2.05k / 125mW / 1% / 100ppm/K / -55¡ãC to 155¡ãC / 0805(2012) / SMD / -</t>
  </si>
  <si>
    <t>RES / STD / 2.49k / 100mW / 1% / 100ppm/K / -55¡ãC to 155¡ãC / 0603(1608) / SMD / -</t>
  </si>
  <si>
    <t>RES / STD / 220R / 100mW / 1% / 100ppm/K / -55¡ãC to 155¡ãC / 0603(1608) / SMD / -</t>
  </si>
  <si>
    <t>RES / STD / 1k / 100mW / 1% / 100ppm/K / -55¡ãC to 155¡ãC / 0603(1608) / SMD / -</t>
  </si>
  <si>
    <t>RES / STD / 4.7k / 100mW / 1% / 100ppm/K / -55¡ãC to 155¡ãC / 0603 / SMD / -</t>
  </si>
  <si>
    <t>RES / STD / 0R / 100mW / 0R / 0ppm/K / -55¡ãC to 155¡ãC / 0603(1608) / SMD / -</t>
  </si>
  <si>
    <t>RES / STD / 2k / 100mW / 1% / 100ppm/K / -55¡ãC to 155¡ãC / 0603(1608) / SMD / -</t>
  </si>
  <si>
    <t>RES / STD / 470R / 100mW / 5% / 100ppm/K / -55¡ãC to 155¡ãC / 0603(1608) / SMD / -</t>
  </si>
  <si>
    <t>RES / STD / 330R / 125mW / 1% / 100ppm/K / -55¡ãC to 155¡ãC / 0805(2012) / SMD / -</t>
  </si>
  <si>
    <t>RES / STD / 2.4k / 250mW / 1% / 100ppm/K / -55¡ãC to 155¡ãC / 1206(3216) / SMD / -</t>
  </si>
  <si>
    <t>RES / NTC / 100k / - / 10% / - / -55¡ãC to 300¡ãC / Thermistor, Radial (Disk), 1.324 mm Pitch, 1.524 mm C X 3.429 mm H body / THT / -</t>
  </si>
  <si>
    <t>RES / STD / - / 600mW / - / - / -40癈 to 85癈 / 7.50mm C X 0.80mm W 16.50mm L X 7.00mm T X 20.00mm H / - / -</t>
  </si>
  <si>
    <t>Mini Slide Switch</t>
  </si>
  <si>
    <t>Surface Mount Type TACT Switch</t>
  </si>
  <si>
    <t>Transformer, 980uH, 50kHz, Turns Ratio : (3-1):(8-9), (3-1):(5-4) - 18:1, 6.43:1</t>
  </si>
  <si>
    <t>Transformer, 1.09mH, 1A, Turns Ratio : (3-1):(7-8), (3-1):(9-10), (3-1):(5-4) - 5.33:1, 19.2:1, 6.86:1</t>
  </si>
  <si>
    <t>Zero Loss Automatic X Capacitor Discharge IC</t>
  </si>
  <si>
    <t>Half-bridge high voltage, high speed power MOSFET and IGBT driver</t>
  </si>
  <si>
    <t>5th generation quasi-resonant CoolSET with integrated 800V CoolMOS</t>
  </si>
  <si>
    <t>PLER, TRANSISTOR, 35V, DIP-4</t>
  </si>
  <si>
    <t>Low Dropout Voltage Regulator, 3.3V Output</t>
  </si>
  <si>
    <t>High Precision Coreless Current Sensor for Industrial Application</t>
  </si>
  <si>
    <t>PSoC 62 MCU</t>
  </si>
  <si>
    <t>IC FLASH 64MBIT SPI/QUAD 8SOIC</t>
  </si>
  <si>
    <t>ISOFACE Digital Isolator 2 Forward 2 Reverse Channel Configuration</t>
  </si>
  <si>
    <t>Test Point THT, Red</t>
  </si>
  <si>
    <t>Fuse Holder Block, PCB Clip Cover, THR Glow Wire Plastic, 20A, 250VAC</t>
  </si>
  <si>
    <t>Horizontal Cable Entry Rising Cage Clamp WR-TBL,3 Piins</t>
  </si>
  <si>
    <t>Test Point THT, Yellow</t>
  </si>
  <si>
    <t>WP-THRBU REDCUBE, M5, with internal through-hole thread</t>
  </si>
  <si>
    <t>Test Point THT, Black</t>
  </si>
  <si>
    <t>Test Point THT, White</t>
  </si>
  <si>
    <t>Male Vertical Shrouded Header, 3Pins, 2mm Pitch, 125VAC, 2A</t>
  </si>
  <si>
    <t>Male Vertical Shrouded Header, 2 Pins, 2mm Pitch</t>
  </si>
  <si>
    <t>Through hole .025 SQ Post Header, 2.54mm pitch, 2 pin, vertical, single row</t>
  </si>
  <si>
    <t>SMT Micro Header, 1.27mm pitch, 10 pin, vertical, double row, keying shroud,DAP</t>
  </si>
  <si>
    <t>J Type  Male Vertical Shrouded Header</t>
  </si>
  <si>
    <t>Wire-to-Board and Wire-to-Wire Connector, 5Position</t>
  </si>
  <si>
    <t>Female Crimp Terminal, 2 mm Pitch, Vertical</t>
  </si>
  <si>
    <t>Through hole .025 SQ Post Header, 2.54mm pitch, 6 pin, vertical, single row</t>
  </si>
  <si>
    <t>Surface Mount Compact Crystal Unit</t>
  </si>
  <si>
    <t>Manufacturer</t>
    <phoneticPr fontId="0" type="noConversion"/>
  </si>
  <si>
    <t>MuRata</t>
  </si>
  <si>
    <t>Kemet</t>
  </si>
  <si>
    <t>TDK Corporation</t>
  </si>
  <si>
    <t>AVX</t>
  </si>
  <si>
    <t>Wurth Elektronik</t>
  </si>
  <si>
    <t>Rubycon</t>
  </si>
  <si>
    <t>Diodes Incorporated</t>
  </si>
  <si>
    <t>Vishay</t>
  </si>
  <si>
    <t>Texas Instruments</t>
  </si>
  <si>
    <t>ON Semiconductor</t>
  </si>
  <si>
    <t>Nexperia</t>
  </si>
  <si>
    <t>Infineon Technologies</t>
  </si>
  <si>
    <t>Littelfuse</t>
  </si>
  <si>
    <t>Omron</t>
  </si>
  <si>
    <t>Sunlord</t>
  </si>
  <si>
    <t>Duratool</t>
  </si>
  <si>
    <t>Keystone Electronics Corp.</t>
  </si>
  <si>
    <t>Harwin</t>
  </si>
  <si>
    <t>-</t>
  </si>
  <si>
    <t>Yageo</t>
  </si>
  <si>
    <t>Stackpole Electronics</t>
  </si>
  <si>
    <t>Panasonic</t>
  </si>
  <si>
    <t>KOA Speer Electronics Inc.</t>
  </si>
  <si>
    <t>ALPS</t>
  </si>
  <si>
    <t>Power Integrations</t>
  </si>
  <si>
    <t>Cypress Semiconductor</t>
  </si>
  <si>
    <t>Samtec</t>
  </si>
  <si>
    <t>Amphenol</t>
  </si>
  <si>
    <t>Nihon Dempa Kogyo</t>
  </si>
  <si>
    <t>Manufacturer Order Number</t>
    <phoneticPr fontId="0" type="noConversion"/>
  </si>
  <si>
    <t>GRM31A5C3A470JW01</t>
  </si>
  <si>
    <t>C0603X105J4RACTU</t>
  </si>
  <si>
    <t>R76QR3220SEH3J</t>
  </si>
  <si>
    <t>DE1E3KX222MA4BN01F</t>
  </si>
  <si>
    <t>0603YC104JAT2A</t>
  </si>
  <si>
    <t>C1206C105K3RACTU</t>
  </si>
  <si>
    <t>GRM319R6YA106KA12</t>
  </si>
  <si>
    <t>C0603C102K4RACTU</t>
  </si>
  <si>
    <t>GRM31AR72J152KW01</t>
  </si>
  <si>
    <t>16ZLH680MEFC8X16</t>
  </si>
  <si>
    <t>GRM319R61C106KE15</t>
  </si>
  <si>
    <t>06035C104JAT2A</t>
  </si>
  <si>
    <t>GCM188R71E102MA37</t>
  </si>
  <si>
    <t>C1608X7R1H101M</t>
  </si>
  <si>
    <t>GRM188R71E222JA01</t>
  </si>
  <si>
    <t>GCM188R71E184JA55</t>
  </si>
  <si>
    <t>C0603C472M4GACAUTO</t>
  </si>
  <si>
    <t>GRM219R61E106KA12</t>
  </si>
  <si>
    <t>GRM188R61E106MA73</t>
  </si>
  <si>
    <t>GRM188R71C102KA01</t>
  </si>
  <si>
    <t>GRM31A5C2J101JW01</t>
  </si>
  <si>
    <t>GRM21BR71A106MA73</t>
  </si>
  <si>
    <t>GRM188R71E152KA01</t>
  </si>
  <si>
    <t>GCM21BL81E394KA37</t>
  </si>
  <si>
    <t>GRM31CR71E106MA12</t>
  </si>
  <si>
    <t>GRM21BR71C104MA01</t>
  </si>
  <si>
    <t>GCM188R71E153KA37</t>
  </si>
  <si>
    <t>GCM188L81E224KA64</t>
  </si>
  <si>
    <t>GRM1885C1E102JA01</t>
  </si>
  <si>
    <t>C0603X224J3REC7867</t>
  </si>
  <si>
    <t>GRM188R60J475KE19</t>
  </si>
  <si>
    <t>GRM185R60J105KE26</t>
  </si>
  <si>
    <t>GRM188R70J104KA01</t>
  </si>
  <si>
    <t>GRM188R60J106ME47</t>
  </si>
  <si>
    <t>R46KN422000P0M</t>
  </si>
  <si>
    <t>DE6E3KJ222MN3A</t>
  </si>
  <si>
    <t>BZD27C22P-HE3-08</t>
  </si>
  <si>
    <t>150060GS75000</t>
  </si>
  <si>
    <t>150060BS75000</t>
  </si>
  <si>
    <t>0215020.MXP</t>
  </si>
  <si>
    <t>0476003MR</t>
  </si>
  <si>
    <t>ARCDB454123A502N2B</t>
  </si>
  <si>
    <t>ARCDB514624C200N2B</t>
  </si>
  <si>
    <t>LQH66SN2R2M03</t>
  </si>
  <si>
    <t>LQH66SN4R7M03</t>
  </si>
  <si>
    <t>PMB2475PNBX-AY.(2).B621.F.GN</t>
  </si>
  <si>
    <t>IRLML2030TRPbF</t>
  </si>
  <si>
    <t>CRCW120637K4FK</t>
  </si>
  <si>
    <t>CRCW06031K30FK</t>
  </si>
  <si>
    <t>CRCW0603510KFK</t>
  </si>
  <si>
    <t>CRCW120620R0FK</t>
  </si>
  <si>
    <t>CRCW2512680KFK</t>
  </si>
  <si>
    <t>AC1206FR-0747RL</t>
  </si>
  <si>
    <t>RC1206FR-0710KL</t>
  </si>
  <si>
    <t>CRCW060351K0FK</t>
  </si>
  <si>
    <t>RC0603FR-07100RL</t>
  </si>
  <si>
    <t>RC1206JR-0715ML</t>
  </si>
  <si>
    <t>CRCW2010715KFK</t>
  </si>
  <si>
    <t>CRCW12063M00FK</t>
  </si>
  <si>
    <t>CRCW080510R0FK</t>
  </si>
  <si>
    <t>B57153S0479M000</t>
  </si>
  <si>
    <t>CRCW060368K0FKEA</t>
  </si>
  <si>
    <t>CRCW12063R00FK</t>
  </si>
  <si>
    <t>CRCW080526K7FK</t>
  </si>
  <si>
    <t>CRCW06031K20FK</t>
  </si>
  <si>
    <t>RMCF0603FT10K0</t>
  </si>
  <si>
    <t>CRCW0603124RFK</t>
  </si>
  <si>
    <t>CRCW060322K0FK</t>
  </si>
  <si>
    <t>CRCW1206499KFK</t>
  </si>
  <si>
    <t>CRCW060313K3FK</t>
  </si>
  <si>
    <t>AC0805FR-071K2L</t>
  </si>
  <si>
    <t>CRCW12061K00FKTA</t>
  </si>
  <si>
    <t>AC0805FR-071KL</t>
  </si>
  <si>
    <t>CRCW060356K0FK</t>
  </si>
  <si>
    <t>CRCW060388K7FK</t>
  </si>
  <si>
    <t>CRCW06031K60FK</t>
  </si>
  <si>
    <t>CRCW0603560RFK</t>
  </si>
  <si>
    <t>NTCS0603E3202JLT</t>
  </si>
  <si>
    <t>ERJ3EKF1002V</t>
  </si>
  <si>
    <t>CRCW0603470RFK</t>
  </si>
  <si>
    <t>CRCW060347R0FK</t>
  </si>
  <si>
    <t>RC1206JR-7W0RL</t>
  </si>
  <si>
    <t>AC1206FR-074R7L</t>
  </si>
  <si>
    <t>CRCW2010536KFK</t>
  </si>
  <si>
    <t>RT0603DRE0758K3L</t>
  </si>
  <si>
    <t>CRCW12061R40FK</t>
  </si>
  <si>
    <t>CRCW080534K8FK</t>
  </si>
  <si>
    <t>CRCW060335K7FK</t>
  </si>
  <si>
    <t>CRCW06036K19FK</t>
  </si>
  <si>
    <t>CRCW08052K05FK</t>
  </si>
  <si>
    <t>CRCW06032K49FKEA</t>
  </si>
  <si>
    <t>RC0603FR-07220RL</t>
  </si>
  <si>
    <t>RC0603FR-071KL</t>
  </si>
  <si>
    <t>RC0603FR-074K7L</t>
  </si>
  <si>
    <t>RC0603JR-070RL</t>
  </si>
  <si>
    <t>RK73H1JTTD2001F</t>
  </si>
  <si>
    <t>RC0603JR-07470RL</t>
  </si>
  <si>
    <t>RC0603FR-0710KL</t>
  </si>
  <si>
    <t>CRCW0805330RFK</t>
  </si>
  <si>
    <t>CRCW12062K40FK</t>
  </si>
  <si>
    <t>GS583J1K, GS623J1K</t>
  </si>
  <si>
    <t>820443011E</t>
  </si>
  <si>
    <t>CY8C6244AZI-S4D82</t>
  </si>
  <si>
    <t>4DIR2401H</t>
  </si>
  <si>
    <t>NX3225GA-16.000M-STD-CRG-2</t>
  </si>
  <si>
    <t>Supplier 1</t>
    <phoneticPr fontId="0" type="noConversion"/>
  </si>
  <si>
    <t>Farnell</t>
  </si>
  <si>
    <t>Supplier Part Number 1</t>
    <phoneticPr fontId="0" type="noConversion"/>
  </si>
  <si>
    <t>2581039RL</t>
  </si>
  <si>
    <t>2812087RL</t>
  </si>
  <si>
    <t>1776392RL</t>
  </si>
  <si>
    <t>8737568RL</t>
  </si>
  <si>
    <t>8737711RL</t>
  </si>
  <si>
    <t>Supplier 2</t>
    <phoneticPr fontId="0" type="noConversion"/>
  </si>
  <si>
    <t>DigiKey</t>
  </si>
  <si>
    <t>Supplier Part Number 2</t>
    <phoneticPr fontId="0" type="noConversion"/>
  </si>
  <si>
    <t>495-3793-ND</t>
  </si>
  <si>
    <t>399-R76QR3220SEH3J-ND</t>
  </si>
  <si>
    <t>490-9384-ND</t>
  </si>
  <si>
    <t>478-3726-2-ND</t>
  </si>
  <si>
    <t>399-1255-2-ND</t>
  </si>
  <si>
    <t>399-7835-2-ND</t>
  </si>
  <si>
    <t>732-9331-1-ND</t>
  </si>
  <si>
    <t>1189-2935-ND</t>
  </si>
  <si>
    <t>478-5778-1-ND</t>
  </si>
  <si>
    <t>732-8857-1-ND</t>
  </si>
  <si>
    <t>445-7405-2-ND</t>
  </si>
  <si>
    <t>732-8737-1-ND</t>
  </si>
  <si>
    <t>732-8662-1-ND</t>
  </si>
  <si>
    <t>732-7782-2-ND</t>
  </si>
  <si>
    <t>732-8745-1-ND</t>
  </si>
  <si>
    <t>732-8940-1-ND</t>
  </si>
  <si>
    <t>732-6319-1-ND</t>
  </si>
  <si>
    <t>732-8598-1-ND</t>
  </si>
  <si>
    <t>732-7982-2-ND</t>
  </si>
  <si>
    <t>C0603X224J3REC7867-ND</t>
  </si>
  <si>
    <t>732-7747-2-ND</t>
  </si>
  <si>
    <t>399-5890-ND</t>
  </si>
  <si>
    <t>490-11080-1-ND</t>
  </si>
  <si>
    <t>1N4148W-FDITR-ND</t>
  </si>
  <si>
    <t>GBJ2508-F-ND</t>
  </si>
  <si>
    <t>RS1MB-FDICT-ND</t>
  </si>
  <si>
    <t>B560C-FDICT-ND</t>
  </si>
  <si>
    <t>US1M-E3/61TGITR-ND</t>
  </si>
  <si>
    <t>BZD27C22P-HE3-08GICT-ND</t>
  </si>
  <si>
    <t>US1D-E3/61TGITR-ND</t>
  </si>
  <si>
    <t>296-17331-2-ND</t>
  </si>
  <si>
    <t>B140-FDICT-ND</t>
  </si>
  <si>
    <t>MBRS2H100T3GOSTR-ND</t>
  </si>
  <si>
    <t>1727-3829-1-ND</t>
  </si>
  <si>
    <t>1727-3839-1-ND</t>
  </si>
  <si>
    <t>732-4971-1-ND</t>
  </si>
  <si>
    <t>732-4966-1-ND</t>
  </si>
  <si>
    <t>732-4981-1-ND</t>
  </si>
  <si>
    <t>BAT60AE6327HTSA1TR-ND</t>
  </si>
  <si>
    <t>F3252-ND</t>
  </si>
  <si>
    <t>F6632TR-ND</t>
  </si>
  <si>
    <t>39-G2RL-1A-E-HADC24BYOMB-ND</t>
  </si>
  <si>
    <t>39-G5Q-1A-HADC5-ND</t>
  </si>
  <si>
    <t>732-1250-1-ND</t>
  </si>
  <si>
    <t>732-1585-1-ND</t>
  </si>
  <si>
    <t>732-4655-1-ND</t>
  </si>
  <si>
    <t>732-2872-ND</t>
  </si>
  <si>
    <t>36-29341-ND</t>
  </si>
  <si>
    <t>952-2185-ND</t>
  </si>
  <si>
    <t>FZT653TR-ND</t>
  </si>
  <si>
    <t>1727-1978-2-ND</t>
  </si>
  <si>
    <t>DDTC114WCA-FDITR-ND</t>
  </si>
  <si>
    <t>YAG3881TR-ND</t>
  </si>
  <si>
    <t>311-10.0KFRCT-ND</t>
  </si>
  <si>
    <t>311-100HRTR-ND</t>
  </si>
  <si>
    <t>495-2079-ND</t>
  </si>
  <si>
    <t>541-68.0KHCT-ND</t>
  </si>
  <si>
    <t>RMCF0603FT10K0CT-ND</t>
  </si>
  <si>
    <t>541-CRCW12061K00FKTATR-ND</t>
  </si>
  <si>
    <t>YAG3703CT-ND</t>
  </si>
  <si>
    <t>P10.0KHCT-ND</t>
  </si>
  <si>
    <t>13-RC1206JR-7W0RLCT-ND</t>
  </si>
  <si>
    <t>YAG3885TR-ND</t>
  </si>
  <si>
    <t>541-2.49KHCT-ND</t>
  </si>
  <si>
    <t>311-220HRCT-ND</t>
  </si>
  <si>
    <t>311-1.00KHRTR-ND</t>
  </si>
  <si>
    <t>311-4.70KHRTR-ND</t>
  </si>
  <si>
    <t>311-0.0GRTR-ND</t>
  </si>
  <si>
    <t>2019-RK73H1JTTD2001FCT-ND</t>
  </si>
  <si>
    <t>311-470GRTR-ND</t>
  </si>
  <si>
    <t>311-10.0KHRTR-ND</t>
  </si>
  <si>
    <t>GS583J1K-ND, GS623J1K-ND</t>
  </si>
  <si>
    <t>450301014042-ND</t>
  </si>
  <si>
    <t>596-1686-1-ND</t>
  </si>
  <si>
    <t>448-ICE5QR1680BGXUMA1TR-ND</t>
  </si>
  <si>
    <t>732-140817140010-ND</t>
  </si>
  <si>
    <t>IFX25001MEV33HTSA1TR-ND</t>
  </si>
  <si>
    <t>448-TLI4971A075T5E0001XUMA1CT-ND</t>
  </si>
  <si>
    <t>428-CY8C6244AZI-S4D82-ND</t>
  </si>
  <si>
    <t>428-4047-ND</t>
  </si>
  <si>
    <t>36-5000-ND</t>
  </si>
  <si>
    <t>732-691250910003-ND</t>
  </si>
  <si>
    <t>36-5004-ND</t>
  </si>
  <si>
    <t>36-5001-ND</t>
  </si>
  <si>
    <t>36-5002-ND</t>
  </si>
  <si>
    <t>SAM8736-ND</t>
  </si>
  <si>
    <t>SAM8799-ND</t>
  </si>
  <si>
    <t>649-78208-105HLF</t>
  </si>
  <si>
    <t>732-2873-ND</t>
  </si>
  <si>
    <t>732-2876-ND</t>
  </si>
  <si>
    <t>SAM1031-06-ND</t>
  </si>
  <si>
    <t>644-1175-1-ND</t>
  </si>
  <si>
    <r>
      <t>R130,</t>
    </r>
    <r>
      <rPr>
        <b/>
        <sz val="8"/>
        <color rgb="FFFF0000"/>
        <rFont val="Arial"/>
        <family val="2"/>
      </rPr>
      <t xml:space="preserve"> R138, R139</t>
    </r>
    <phoneticPr fontId="0" type="noConversion"/>
  </si>
  <si>
    <t>Note:</t>
    <phoneticPr fontId="0" type="noConversion"/>
  </si>
  <si>
    <t>B32022A3153M000</t>
    <phoneticPr fontId="0" type="noConversion"/>
  </si>
  <si>
    <t>B32774D4505J000</t>
    <phoneticPr fontId="0" type="noConversion"/>
  </si>
  <si>
    <t>150060YS75000</t>
    <phoneticPr fontId="0" type="noConversion"/>
  </si>
  <si>
    <t>R33, R34, R35, R36, R66</t>
    <phoneticPr fontId="0" type="noConversion"/>
  </si>
  <si>
    <t>REF-SHA3K3IHWR5SYS_V1.0</t>
    <phoneticPr fontId="0" type="noConversion"/>
  </si>
  <si>
    <t>V1.0</t>
    <phoneticPr fontId="0" type="noConversion"/>
  </si>
  <si>
    <t>Heatsink and Fan need to be customized made or order separately.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</si>
</sst>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h:mm:ss\ AM/PM;@"/>
    <numFmt numFmtId="177" formatCode="dd/mm/yy;@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b/>
      <sz val="8"/>
      <color rgb="FFFF0000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9" fillId="2" borderId="0" xfId="0" applyFont="1" applyFill="1"/>
    <xf numFmtId="0" fontId="1" fillId="0" borderId="0" xfId="0" applyFont="1" applyAlignment="1" applyProtection="1">
      <alignment vertical="top"/>
      <protection locked="0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8" fillId="2" borderId="0" xfId="0" applyFont="1" applyFill="1"/>
    <xf numFmtId="176" fontId="8" fillId="2" borderId="0" xfId="0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177" fontId="6" fillId="2" borderId="0" xfId="0" applyNumberFormat="1" applyFont="1" applyFill="1" applyAlignment="1">
      <alignment horizontal="left"/>
    </xf>
    <xf numFmtId="0" fontId="1" fillId="0" borderId="1" xfId="0" applyFont="1" applyBorder="1" applyAlignment="1" applyProtection="1">
      <alignment horizontal="left" vertical="top"/>
      <protection locked="0"/>
    </xf>
    <xf numFmtId="0" fontId="11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49" fontId="12" fillId="0" borderId="0" xfId="0" quotePrefix="1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17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43"/>
  <sheetViews>
    <sheetView showGridLines="0" tabSelected="1" zoomScaleNormal="100" workbookViewId="0">
      <pane ySplit="11" topLeftCell="A12" activePane="bottomLeft" state="frozen"/>
      <selection pane="bottomLeft" activeCell="M15" sqref="M15"/>
    </sheetView>
  </sheetViews>
  <sheetFormatPr defaultColWidth="11.44140625" defaultRowHeight="13.2" x14ac:dyDescent="0.25"/>
  <cols>
    <col min="1" max="1" width="3.6640625" style="1" customWidth="1"/>
    <col min="2" max="2" width="9" style="4" customWidth="1"/>
    <col min="3" max="3" width="20.6640625" style="4" customWidth="1"/>
    <col min="4" max="4" width="19.44140625" style="1" customWidth="1"/>
    <col min="5" max="5" width="21.6640625" style="1" customWidth="1"/>
    <col min="6" max="6" width="37.6640625" style="1" customWidth="1"/>
    <col min="7" max="7" width="17.109375" style="1" customWidth="1"/>
    <col min="8" max="8" width="14.6640625" style="1" customWidth="1"/>
    <col min="9" max="9" width="17.109375" style="1" customWidth="1"/>
    <col min="10" max="10" width="14.6640625" style="1" customWidth="1"/>
    <col min="11" max="11" width="17.109375" style="1" customWidth="1"/>
    <col min="12" max="12" width="14.6640625" style="1" customWidth="1"/>
    <col min="13" max="16384" width="11.441406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25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7.399999999999999" x14ac:dyDescent="0.3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27" t="s">
        <v>914</v>
      </c>
    </row>
    <row r="5" spans="1:12" ht="10.5" customHeight="1" x14ac:dyDescent="0.25">
      <c r="A5" s="9"/>
      <c r="B5" s="9"/>
      <c r="C5" s="10"/>
      <c r="D5" s="11"/>
      <c r="E5" s="12"/>
      <c r="F5" s="12"/>
      <c r="G5" s="12"/>
      <c r="I5" s="12"/>
      <c r="K5" s="12"/>
    </row>
    <row r="6" spans="1:12" ht="15.6" x14ac:dyDescent="0.3">
      <c r="A6" s="9"/>
      <c r="B6" s="9"/>
      <c r="C6" s="11"/>
      <c r="D6" s="10"/>
      <c r="E6" s="12"/>
      <c r="F6" s="12"/>
      <c r="G6" s="21"/>
      <c r="H6" s="17"/>
      <c r="I6" s="21"/>
      <c r="J6" s="17"/>
      <c r="K6" s="21"/>
      <c r="L6" s="28" t="s">
        <v>915</v>
      </c>
    </row>
    <row r="7" spans="1:12" ht="15.75" customHeight="1" x14ac:dyDescent="0.25">
      <c r="A7" s="13"/>
      <c r="B7" s="20"/>
      <c r="C7" s="10"/>
      <c r="D7" s="10"/>
      <c r="E7" s="13"/>
      <c r="F7" s="13"/>
      <c r="G7" s="20"/>
      <c r="H7" s="20"/>
      <c r="I7" s="20"/>
      <c r="J7" s="20"/>
      <c r="K7" s="20"/>
      <c r="L7" s="20"/>
    </row>
    <row r="8" spans="1:12" ht="15.75" customHeight="1" x14ac:dyDescent="0.3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ht="15.6" x14ac:dyDescent="0.3">
      <c r="A9" s="53" t="s">
        <v>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12.75" customHeight="1" thickBot="1" x14ac:dyDescent="0.3">
      <c r="A10" s="18"/>
      <c r="B10" s="22"/>
      <c r="C10" s="23"/>
      <c r="D10" s="19"/>
      <c r="E10" s="6"/>
      <c r="F10" s="6"/>
      <c r="G10" s="22"/>
      <c r="I10" s="22"/>
      <c r="K10" s="22"/>
    </row>
    <row r="11" spans="1:12" s="2" customFormat="1" ht="27.75" customHeight="1" thickBot="1" x14ac:dyDescent="0.3">
      <c r="A11" s="54" t="s">
        <v>0</v>
      </c>
      <c r="B11" s="55" t="s">
        <v>3</v>
      </c>
      <c r="C11" s="55" t="s">
        <v>4</v>
      </c>
      <c r="D11" s="55" t="s">
        <v>226</v>
      </c>
      <c r="E11" s="55" t="s">
        <v>396</v>
      </c>
      <c r="F11" s="55" t="s">
        <v>500</v>
      </c>
      <c r="G11" s="55" t="s">
        <v>669</v>
      </c>
      <c r="H11" s="56" t="s">
        <v>699</v>
      </c>
      <c r="I11" s="55" t="s">
        <v>805</v>
      </c>
      <c r="J11" s="56" t="s">
        <v>807</v>
      </c>
      <c r="K11" s="55" t="s">
        <v>813</v>
      </c>
      <c r="L11" s="56" t="s">
        <v>815</v>
      </c>
    </row>
    <row r="12" spans="1:12" s="3" customFormat="1" ht="20.399999999999999" x14ac:dyDescent="0.25">
      <c r="A12" s="34">
        <f t="shared" ref="A12:A75" si="0">ROW(A12) - ROW($A$11)</f>
        <v>1</v>
      </c>
      <c r="B12" s="35">
        <v>1</v>
      </c>
      <c r="C12" s="36" t="s">
        <v>5</v>
      </c>
      <c r="D12" s="36" t="s">
        <v>227</v>
      </c>
      <c r="E12" s="36" t="s">
        <v>397</v>
      </c>
      <c r="F12" s="36" t="s">
        <v>501</v>
      </c>
      <c r="G12" s="37" t="s">
        <v>670</v>
      </c>
      <c r="H12" s="38" t="s">
        <v>700</v>
      </c>
      <c r="I12" s="37" t="s">
        <v>806</v>
      </c>
      <c r="J12" s="38"/>
      <c r="K12" s="37" t="s">
        <v>814</v>
      </c>
      <c r="L12" s="38"/>
    </row>
    <row r="13" spans="1:12" s="3" customFormat="1" ht="20.399999999999999" x14ac:dyDescent="0.25">
      <c r="A13" s="39">
        <f t="shared" si="0"/>
        <v>2</v>
      </c>
      <c r="B13" s="40">
        <v>2</v>
      </c>
      <c r="C13" s="41" t="s">
        <v>6</v>
      </c>
      <c r="D13" s="41" t="s">
        <v>228</v>
      </c>
      <c r="E13" s="41" t="s">
        <v>398</v>
      </c>
      <c r="F13" s="41" t="s">
        <v>502</v>
      </c>
      <c r="G13" s="42" t="s">
        <v>671</v>
      </c>
      <c r="H13" s="43" t="s">
        <v>701</v>
      </c>
      <c r="I13" s="42" t="s">
        <v>806</v>
      </c>
      <c r="J13" s="43">
        <v>2860291</v>
      </c>
      <c r="K13" s="42" t="s">
        <v>814</v>
      </c>
      <c r="L13" s="43"/>
    </row>
    <row r="14" spans="1:12" s="3" customFormat="1" ht="30.6" x14ac:dyDescent="0.25">
      <c r="A14" s="34">
        <f t="shared" si="0"/>
        <v>3</v>
      </c>
      <c r="B14" s="35">
        <v>6</v>
      </c>
      <c r="C14" s="36" t="s">
        <v>7</v>
      </c>
      <c r="D14" s="36" t="s">
        <v>229</v>
      </c>
      <c r="E14" s="36" t="s">
        <v>399</v>
      </c>
      <c r="F14" s="36" t="s">
        <v>503</v>
      </c>
      <c r="G14" s="37" t="s">
        <v>672</v>
      </c>
      <c r="H14" s="38" t="s">
        <v>910</v>
      </c>
      <c r="I14" s="37" t="s">
        <v>806</v>
      </c>
      <c r="J14" s="38">
        <v>1609523</v>
      </c>
      <c r="K14" s="37" t="s">
        <v>814</v>
      </c>
      <c r="L14" s="38" t="s">
        <v>816</v>
      </c>
    </row>
    <row r="15" spans="1:12" s="3" customFormat="1" ht="40.799999999999997" x14ac:dyDescent="0.25">
      <c r="A15" s="39">
        <f t="shared" si="0"/>
        <v>4</v>
      </c>
      <c r="B15" s="40">
        <v>10</v>
      </c>
      <c r="C15" s="41" t="s">
        <v>8</v>
      </c>
      <c r="D15" s="41" t="s">
        <v>230</v>
      </c>
      <c r="E15" s="41" t="s">
        <v>400</v>
      </c>
      <c r="F15" s="41" t="s">
        <v>504</v>
      </c>
      <c r="G15" s="42" t="s">
        <v>671</v>
      </c>
      <c r="H15" s="43" t="s">
        <v>702</v>
      </c>
      <c r="I15" s="42" t="s">
        <v>806</v>
      </c>
      <c r="J15" s="43"/>
      <c r="K15" s="42" t="s">
        <v>814</v>
      </c>
      <c r="L15" s="43" t="s">
        <v>817</v>
      </c>
    </row>
    <row r="16" spans="1:12" s="3" customFormat="1" ht="30.6" x14ac:dyDescent="0.25">
      <c r="A16" s="34">
        <f t="shared" si="0"/>
        <v>5</v>
      </c>
      <c r="B16" s="35">
        <v>2</v>
      </c>
      <c r="C16" s="36" t="s">
        <v>9</v>
      </c>
      <c r="D16" s="36" t="s">
        <v>231</v>
      </c>
      <c r="E16" s="36" t="s">
        <v>401</v>
      </c>
      <c r="F16" s="36" t="s">
        <v>505</v>
      </c>
      <c r="G16" s="37" t="s">
        <v>672</v>
      </c>
      <c r="H16" s="38" t="s">
        <v>911</v>
      </c>
      <c r="I16" s="37" t="s">
        <v>806</v>
      </c>
      <c r="J16" s="38"/>
      <c r="K16" s="37" t="s">
        <v>814</v>
      </c>
      <c r="L16" s="38"/>
    </row>
    <row r="17" spans="1:12" s="3" customFormat="1" ht="30.6" x14ac:dyDescent="0.25">
      <c r="A17" s="39">
        <f t="shared" si="0"/>
        <v>6</v>
      </c>
      <c r="B17" s="40">
        <v>3</v>
      </c>
      <c r="C17" s="41" t="s">
        <v>10</v>
      </c>
      <c r="D17" s="41" t="s">
        <v>232</v>
      </c>
      <c r="E17" s="41" t="s">
        <v>402</v>
      </c>
      <c r="F17" s="41" t="s">
        <v>506</v>
      </c>
      <c r="G17" s="42" t="s">
        <v>670</v>
      </c>
      <c r="H17" s="43" t="s">
        <v>703</v>
      </c>
      <c r="I17" s="42" t="s">
        <v>806</v>
      </c>
      <c r="J17" s="43"/>
      <c r="K17" s="42" t="s">
        <v>814</v>
      </c>
      <c r="L17" s="43" t="s">
        <v>818</v>
      </c>
    </row>
    <row r="18" spans="1:12" s="3" customFormat="1" ht="20.399999999999999" x14ac:dyDescent="0.25">
      <c r="A18" s="34">
        <f t="shared" si="0"/>
        <v>7</v>
      </c>
      <c r="B18" s="35">
        <v>1</v>
      </c>
      <c r="C18" s="36" t="s">
        <v>11</v>
      </c>
      <c r="D18" s="36" t="s">
        <v>233</v>
      </c>
      <c r="E18" s="36" t="s">
        <v>403</v>
      </c>
      <c r="F18" s="36" t="s">
        <v>507</v>
      </c>
      <c r="G18" s="37" t="s">
        <v>673</v>
      </c>
      <c r="H18" s="38" t="s">
        <v>704</v>
      </c>
      <c r="I18" s="37" t="s">
        <v>806</v>
      </c>
      <c r="J18" s="38">
        <v>1740612</v>
      </c>
      <c r="K18" s="37" t="s">
        <v>814</v>
      </c>
      <c r="L18" s="38" t="s">
        <v>819</v>
      </c>
    </row>
    <row r="19" spans="1:12" s="3" customFormat="1" x14ac:dyDescent="0.25">
      <c r="A19" s="39">
        <f t="shared" si="0"/>
        <v>8</v>
      </c>
      <c r="B19" s="40">
        <v>2</v>
      </c>
      <c r="C19" s="41" t="s">
        <v>12</v>
      </c>
      <c r="D19" s="41" t="s">
        <v>228</v>
      </c>
      <c r="E19" s="41" t="s">
        <v>404</v>
      </c>
      <c r="F19" s="41" t="s">
        <v>508</v>
      </c>
      <c r="G19" s="42" t="s">
        <v>671</v>
      </c>
      <c r="H19" s="43" t="s">
        <v>705</v>
      </c>
      <c r="I19" s="42" t="s">
        <v>806</v>
      </c>
      <c r="J19" s="43">
        <v>2392397</v>
      </c>
      <c r="K19" s="42" t="s">
        <v>814</v>
      </c>
      <c r="L19" s="43" t="s">
        <v>820</v>
      </c>
    </row>
    <row r="20" spans="1:12" s="3" customFormat="1" ht="20.399999999999999" x14ac:dyDescent="0.25">
      <c r="A20" s="34">
        <f t="shared" si="0"/>
        <v>9</v>
      </c>
      <c r="B20" s="35">
        <v>6</v>
      </c>
      <c r="C20" s="36" t="s">
        <v>13</v>
      </c>
      <c r="D20" s="36" t="s">
        <v>234</v>
      </c>
      <c r="E20" s="36" t="s">
        <v>405</v>
      </c>
      <c r="F20" s="36" t="s">
        <v>509</v>
      </c>
      <c r="G20" s="37" t="s">
        <v>670</v>
      </c>
      <c r="H20" s="38" t="s">
        <v>706</v>
      </c>
      <c r="I20" s="37" t="s">
        <v>806</v>
      </c>
      <c r="J20" s="38"/>
      <c r="K20" s="37" t="s">
        <v>814</v>
      </c>
      <c r="L20" s="38"/>
    </row>
    <row r="21" spans="1:12" s="3" customFormat="1" ht="20.399999999999999" x14ac:dyDescent="0.25">
      <c r="A21" s="39">
        <f t="shared" si="0"/>
        <v>10</v>
      </c>
      <c r="B21" s="40">
        <v>4</v>
      </c>
      <c r="C21" s="41" t="s">
        <v>14</v>
      </c>
      <c r="D21" s="41" t="s">
        <v>235</v>
      </c>
      <c r="E21" s="41" t="s">
        <v>406</v>
      </c>
      <c r="F21" s="41" t="s">
        <v>510</v>
      </c>
      <c r="G21" s="42" t="s">
        <v>671</v>
      </c>
      <c r="H21" s="43" t="s">
        <v>707</v>
      </c>
      <c r="I21" s="42" t="s">
        <v>806</v>
      </c>
      <c r="J21" s="43" t="s">
        <v>808</v>
      </c>
      <c r="K21" s="42" t="s">
        <v>814</v>
      </c>
      <c r="L21" s="43" t="s">
        <v>821</v>
      </c>
    </row>
    <row r="22" spans="1:12" s="3" customFormat="1" ht="20.399999999999999" x14ac:dyDescent="0.25">
      <c r="A22" s="34">
        <f t="shared" si="0"/>
        <v>11</v>
      </c>
      <c r="B22" s="35">
        <v>2</v>
      </c>
      <c r="C22" s="36" t="s">
        <v>15</v>
      </c>
      <c r="D22" s="36" t="s">
        <v>236</v>
      </c>
      <c r="E22" s="36" t="s">
        <v>397</v>
      </c>
      <c r="F22" s="36" t="s">
        <v>511</v>
      </c>
      <c r="G22" s="37" t="s">
        <v>670</v>
      </c>
      <c r="H22" s="38" t="s">
        <v>708</v>
      </c>
      <c r="I22" s="37" t="s">
        <v>806</v>
      </c>
      <c r="J22" s="38"/>
      <c r="K22" s="37" t="s">
        <v>814</v>
      </c>
      <c r="L22" s="38"/>
    </row>
    <row r="23" spans="1:12" s="3" customFormat="1" ht="30.6" x14ac:dyDescent="0.25">
      <c r="A23" s="39">
        <f t="shared" si="0"/>
        <v>12</v>
      </c>
      <c r="B23" s="40">
        <v>4</v>
      </c>
      <c r="C23" s="41" t="s">
        <v>16</v>
      </c>
      <c r="D23" s="41" t="s">
        <v>237</v>
      </c>
      <c r="E23" s="41" t="s">
        <v>407</v>
      </c>
      <c r="F23" s="41" t="s">
        <v>512</v>
      </c>
      <c r="G23" s="42" t="s">
        <v>674</v>
      </c>
      <c r="H23" s="43">
        <v>860241181005</v>
      </c>
      <c r="I23" s="42" t="s">
        <v>806</v>
      </c>
      <c r="J23" s="43">
        <v>3132112</v>
      </c>
      <c r="K23" s="42" t="s">
        <v>814</v>
      </c>
      <c r="L23" s="43" t="s">
        <v>822</v>
      </c>
    </row>
    <row r="24" spans="1:12" s="3" customFormat="1" ht="30.6" x14ac:dyDescent="0.25">
      <c r="A24" s="34">
        <f t="shared" si="0"/>
        <v>13</v>
      </c>
      <c r="B24" s="35">
        <v>3</v>
      </c>
      <c r="C24" s="36" t="s">
        <v>17</v>
      </c>
      <c r="D24" s="36" t="s">
        <v>238</v>
      </c>
      <c r="E24" s="36" t="s">
        <v>408</v>
      </c>
      <c r="F24" s="36" t="s">
        <v>513</v>
      </c>
      <c r="G24" s="37" t="s">
        <v>675</v>
      </c>
      <c r="H24" s="38" t="s">
        <v>709</v>
      </c>
      <c r="I24" s="37" t="s">
        <v>806</v>
      </c>
      <c r="J24" s="38"/>
      <c r="K24" s="37" t="s">
        <v>814</v>
      </c>
      <c r="L24" s="38" t="s">
        <v>823</v>
      </c>
    </row>
    <row r="25" spans="1:12" s="3" customFormat="1" ht="20.399999999999999" x14ac:dyDescent="0.25">
      <c r="A25" s="39">
        <f t="shared" si="0"/>
        <v>14</v>
      </c>
      <c r="B25" s="40">
        <v>2</v>
      </c>
      <c r="C25" s="41" t="s">
        <v>18</v>
      </c>
      <c r="D25" s="41" t="s">
        <v>234</v>
      </c>
      <c r="E25" s="41" t="s">
        <v>405</v>
      </c>
      <c r="F25" s="41" t="s">
        <v>514</v>
      </c>
      <c r="G25" s="42" t="s">
        <v>670</v>
      </c>
      <c r="H25" s="43" t="s">
        <v>710</v>
      </c>
      <c r="I25" s="42" t="s">
        <v>806</v>
      </c>
      <c r="J25" s="43"/>
      <c r="K25" s="42" t="s">
        <v>814</v>
      </c>
      <c r="L25" s="43"/>
    </row>
    <row r="26" spans="1:12" s="3" customFormat="1" ht="20.399999999999999" x14ac:dyDescent="0.25">
      <c r="A26" s="34">
        <f t="shared" si="0"/>
        <v>15</v>
      </c>
      <c r="B26" s="35">
        <v>2</v>
      </c>
      <c r="C26" s="36" t="s">
        <v>19</v>
      </c>
      <c r="D26" s="36" t="s">
        <v>233</v>
      </c>
      <c r="E26" s="36" t="s">
        <v>409</v>
      </c>
      <c r="F26" s="36" t="s">
        <v>515</v>
      </c>
      <c r="G26" s="37" t="s">
        <v>673</v>
      </c>
      <c r="H26" s="38" t="s">
        <v>711</v>
      </c>
      <c r="I26" s="37" t="s">
        <v>806</v>
      </c>
      <c r="J26" s="38">
        <v>1740621</v>
      </c>
      <c r="K26" s="37" t="s">
        <v>814</v>
      </c>
      <c r="L26" s="38" t="s">
        <v>824</v>
      </c>
    </row>
    <row r="27" spans="1:12" s="3" customFormat="1" ht="30.6" x14ac:dyDescent="0.25">
      <c r="A27" s="39">
        <f ca="1">ROW+H27+A27:L28+A27:M27+A27:L27</f>
        <v>0</v>
      </c>
      <c r="B27" s="40">
        <v>2</v>
      </c>
      <c r="C27" s="41" t="s">
        <v>20</v>
      </c>
      <c r="D27" s="41" t="s">
        <v>239</v>
      </c>
      <c r="E27" s="41" t="s">
        <v>410</v>
      </c>
      <c r="F27" s="41" t="s">
        <v>516</v>
      </c>
      <c r="G27" s="42" t="s">
        <v>674</v>
      </c>
      <c r="H27" s="43">
        <v>860020672011</v>
      </c>
      <c r="I27" s="42" t="s">
        <v>806</v>
      </c>
      <c r="J27" s="43">
        <v>2465810</v>
      </c>
      <c r="K27" s="42" t="s">
        <v>814</v>
      </c>
      <c r="L27" s="43" t="s">
        <v>825</v>
      </c>
    </row>
    <row r="28" spans="1:12" s="3" customFormat="1" ht="20.399999999999999" x14ac:dyDescent="0.25">
      <c r="A28" s="34">
        <f t="shared" si="0"/>
        <v>17</v>
      </c>
      <c r="B28" s="35">
        <v>4</v>
      </c>
      <c r="C28" s="36" t="s">
        <v>21</v>
      </c>
      <c r="D28" s="36" t="s">
        <v>235</v>
      </c>
      <c r="E28" s="36" t="s">
        <v>409</v>
      </c>
      <c r="F28" s="36" t="s">
        <v>517</v>
      </c>
      <c r="G28" s="37" t="s">
        <v>670</v>
      </c>
      <c r="H28" s="38" t="s">
        <v>712</v>
      </c>
      <c r="I28" s="37" t="s">
        <v>806</v>
      </c>
      <c r="J28" s="38"/>
      <c r="K28" s="37" t="s">
        <v>814</v>
      </c>
      <c r="L28" s="38"/>
    </row>
    <row r="29" spans="1:12" s="3" customFormat="1" ht="20.399999999999999" x14ac:dyDescent="0.25">
      <c r="A29" s="39">
        <f t="shared" si="0"/>
        <v>18</v>
      </c>
      <c r="B29" s="40">
        <v>2</v>
      </c>
      <c r="C29" s="41" t="s">
        <v>22</v>
      </c>
      <c r="D29" s="41" t="s">
        <v>240</v>
      </c>
      <c r="E29" s="41" t="s">
        <v>411</v>
      </c>
      <c r="F29" s="41" t="s">
        <v>518</v>
      </c>
      <c r="G29" s="42" t="s">
        <v>672</v>
      </c>
      <c r="H29" s="43" t="s">
        <v>713</v>
      </c>
      <c r="I29" s="42" t="s">
        <v>806</v>
      </c>
      <c r="J29" s="43"/>
      <c r="K29" s="42" t="s">
        <v>814</v>
      </c>
      <c r="L29" s="43" t="s">
        <v>826</v>
      </c>
    </row>
    <row r="30" spans="1:12" s="3" customFormat="1" ht="20.399999999999999" x14ac:dyDescent="0.25">
      <c r="A30" s="34">
        <f t="shared" si="0"/>
        <v>19</v>
      </c>
      <c r="B30" s="35">
        <v>1</v>
      </c>
      <c r="C30" s="36" t="s">
        <v>23</v>
      </c>
      <c r="D30" s="36" t="s">
        <v>232</v>
      </c>
      <c r="E30" s="36" t="s">
        <v>409</v>
      </c>
      <c r="F30" s="36" t="s">
        <v>519</v>
      </c>
      <c r="G30" s="37" t="s">
        <v>670</v>
      </c>
      <c r="H30" s="38" t="s">
        <v>714</v>
      </c>
      <c r="I30" s="37" t="s">
        <v>806</v>
      </c>
      <c r="J30" s="38"/>
      <c r="K30" s="37" t="s">
        <v>814</v>
      </c>
      <c r="L30" s="38"/>
    </row>
    <row r="31" spans="1:12" s="3" customFormat="1" ht="20.399999999999999" x14ac:dyDescent="0.25">
      <c r="A31" s="39">
        <f t="shared" si="0"/>
        <v>20</v>
      </c>
      <c r="B31" s="40">
        <v>1</v>
      </c>
      <c r="C31" s="41" t="s">
        <v>24</v>
      </c>
      <c r="D31" s="41" t="s">
        <v>241</v>
      </c>
      <c r="E31" s="41" t="s">
        <v>409</v>
      </c>
      <c r="F31" s="41" t="s">
        <v>520</v>
      </c>
      <c r="G31" s="42" t="s">
        <v>670</v>
      </c>
      <c r="H31" s="43" t="s">
        <v>715</v>
      </c>
      <c r="I31" s="42" t="s">
        <v>806</v>
      </c>
      <c r="J31" s="43"/>
      <c r="K31" s="42" t="s">
        <v>814</v>
      </c>
      <c r="L31" s="43"/>
    </row>
    <row r="32" spans="1:12" s="3" customFormat="1" ht="20.399999999999999" x14ac:dyDescent="0.25">
      <c r="A32" s="34">
        <f t="shared" si="0"/>
        <v>21</v>
      </c>
      <c r="B32" s="35">
        <v>1</v>
      </c>
      <c r="C32" s="36" t="s">
        <v>25</v>
      </c>
      <c r="D32" s="36" t="s">
        <v>242</v>
      </c>
      <c r="E32" s="36" t="s">
        <v>406</v>
      </c>
      <c r="F32" s="36" t="s">
        <v>521</v>
      </c>
      <c r="G32" s="37" t="s">
        <v>671</v>
      </c>
      <c r="H32" s="38" t="s">
        <v>716</v>
      </c>
      <c r="I32" s="37" t="s">
        <v>806</v>
      </c>
      <c r="J32" s="38"/>
      <c r="K32" s="37" t="s">
        <v>814</v>
      </c>
      <c r="L32" s="38"/>
    </row>
    <row r="33" spans="1:12" s="3" customFormat="1" ht="20.399999999999999" x14ac:dyDescent="0.25">
      <c r="A33" s="39">
        <f t="shared" si="0"/>
        <v>22</v>
      </c>
      <c r="B33" s="40">
        <v>2</v>
      </c>
      <c r="C33" s="41" t="s">
        <v>26</v>
      </c>
      <c r="D33" s="41" t="s">
        <v>234</v>
      </c>
      <c r="E33" s="41" t="s">
        <v>412</v>
      </c>
      <c r="F33" s="41" t="s">
        <v>522</v>
      </c>
      <c r="G33" s="42" t="s">
        <v>670</v>
      </c>
      <c r="H33" s="43" t="s">
        <v>717</v>
      </c>
      <c r="I33" s="42" t="s">
        <v>806</v>
      </c>
      <c r="J33" s="43"/>
      <c r="K33" s="42" t="s">
        <v>814</v>
      </c>
      <c r="L33" s="43"/>
    </row>
    <row r="34" spans="1:12" s="3" customFormat="1" ht="30.6" x14ac:dyDescent="0.25">
      <c r="A34" s="34">
        <f t="shared" si="0"/>
        <v>23</v>
      </c>
      <c r="B34" s="35">
        <v>1</v>
      </c>
      <c r="C34" s="36" t="s">
        <v>27</v>
      </c>
      <c r="D34" s="36" t="s">
        <v>243</v>
      </c>
      <c r="E34" s="36" t="s">
        <v>413</v>
      </c>
      <c r="F34" s="36" t="s">
        <v>523</v>
      </c>
      <c r="G34" s="37" t="s">
        <v>674</v>
      </c>
      <c r="H34" s="38">
        <v>860010573007</v>
      </c>
      <c r="I34" s="37" t="s">
        <v>806</v>
      </c>
      <c r="J34" s="38">
        <v>2465704</v>
      </c>
      <c r="K34" s="37" t="s">
        <v>814</v>
      </c>
      <c r="L34" s="38" t="s">
        <v>827</v>
      </c>
    </row>
    <row r="35" spans="1:12" s="3" customFormat="1" ht="30.6" x14ac:dyDescent="0.25">
      <c r="A35" s="39">
        <f t="shared" si="0"/>
        <v>24</v>
      </c>
      <c r="B35" s="40">
        <v>1</v>
      </c>
      <c r="C35" s="41" t="s">
        <v>28</v>
      </c>
      <c r="D35" s="41" t="s">
        <v>239</v>
      </c>
      <c r="E35" s="41" t="s">
        <v>410</v>
      </c>
      <c r="F35" s="41" t="s">
        <v>524</v>
      </c>
      <c r="G35" s="42" t="s">
        <v>674</v>
      </c>
      <c r="H35" s="43">
        <v>860010672010</v>
      </c>
      <c r="I35" s="42" t="s">
        <v>806</v>
      </c>
      <c r="J35" s="43">
        <v>2465734</v>
      </c>
      <c r="K35" s="42" t="s">
        <v>814</v>
      </c>
      <c r="L35" s="43" t="s">
        <v>828</v>
      </c>
    </row>
    <row r="36" spans="1:12" s="3" customFormat="1" ht="20.399999999999999" x14ac:dyDescent="0.25">
      <c r="A36" s="34">
        <f t="shared" si="0"/>
        <v>25</v>
      </c>
      <c r="B36" s="35">
        <v>1</v>
      </c>
      <c r="C36" s="36" t="s">
        <v>29</v>
      </c>
      <c r="D36" s="36" t="s">
        <v>234</v>
      </c>
      <c r="E36" s="36" t="s">
        <v>409</v>
      </c>
      <c r="F36" s="36" t="s">
        <v>525</v>
      </c>
      <c r="G36" s="37" t="s">
        <v>670</v>
      </c>
      <c r="H36" s="38" t="s">
        <v>718</v>
      </c>
      <c r="I36" s="37" t="s">
        <v>806</v>
      </c>
      <c r="J36" s="38"/>
      <c r="K36" s="37" t="s">
        <v>814</v>
      </c>
      <c r="L36" s="38"/>
    </row>
    <row r="37" spans="1:12" s="3" customFormat="1" ht="20.399999999999999" x14ac:dyDescent="0.25">
      <c r="A37" s="39">
        <f t="shared" si="0"/>
        <v>26</v>
      </c>
      <c r="B37" s="40">
        <v>1</v>
      </c>
      <c r="C37" s="41" t="s">
        <v>30</v>
      </c>
      <c r="D37" s="41" t="s">
        <v>244</v>
      </c>
      <c r="E37" s="41" t="s">
        <v>414</v>
      </c>
      <c r="F37" s="41" t="s">
        <v>526</v>
      </c>
      <c r="G37" s="42" t="s">
        <v>674</v>
      </c>
      <c r="H37" s="43">
        <v>885012006040</v>
      </c>
      <c r="I37" s="42" t="s">
        <v>806</v>
      </c>
      <c r="J37" s="43">
        <v>2533841</v>
      </c>
      <c r="K37" s="42" t="s">
        <v>814</v>
      </c>
      <c r="L37" s="43" t="s">
        <v>829</v>
      </c>
    </row>
    <row r="38" spans="1:12" s="3" customFormat="1" ht="20.399999999999999" x14ac:dyDescent="0.25">
      <c r="A38" s="34">
        <f t="shared" si="0"/>
        <v>27</v>
      </c>
      <c r="B38" s="35">
        <v>4</v>
      </c>
      <c r="C38" s="36" t="s">
        <v>31</v>
      </c>
      <c r="D38" s="36" t="s">
        <v>235</v>
      </c>
      <c r="E38" s="36" t="s">
        <v>409</v>
      </c>
      <c r="F38" s="36" t="s">
        <v>510</v>
      </c>
      <c r="G38" s="37" t="s">
        <v>670</v>
      </c>
      <c r="H38" s="38" t="s">
        <v>719</v>
      </c>
      <c r="I38" s="37" t="s">
        <v>806</v>
      </c>
      <c r="J38" s="38"/>
      <c r="K38" s="37" t="s">
        <v>814</v>
      </c>
      <c r="L38" s="38"/>
    </row>
    <row r="39" spans="1:12" s="3" customFormat="1" ht="20.399999999999999" x14ac:dyDescent="0.25">
      <c r="A39" s="39">
        <f t="shared" si="0"/>
        <v>28</v>
      </c>
      <c r="B39" s="40">
        <v>1</v>
      </c>
      <c r="C39" s="41" t="s">
        <v>32</v>
      </c>
      <c r="D39" s="41" t="s">
        <v>240</v>
      </c>
      <c r="E39" s="41" t="s">
        <v>397</v>
      </c>
      <c r="F39" s="41" t="s">
        <v>527</v>
      </c>
      <c r="G39" s="42" t="s">
        <v>670</v>
      </c>
      <c r="H39" s="43" t="s">
        <v>720</v>
      </c>
      <c r="I39" s="42" t="s">
        <v>806</v>
      </c>
      <c r="J39" s="43"/>
      <c r="K39" s="42" t="s">
        <v>814</v>
      </c>
      <c r="L39" s="43"/>
    </row>
    <row r="40" spans="1:12" s="3" customFormat="1" ht="30.6" x14ac:dyDescent="0.25">
      <c r="A40" s="34">
        <f t="shared" si="0"/>
        <v>29</v>
      </c>
      <c r="B40" s="35">
        <v>2</v>
      </c>
      <c r="C40" s="36" t="s">
        <v>33</v>
      </c>
      <c r="D40" s="36" t="s">
        <v>238</v>
      </c>
      <c r="E40" s="36" t="s">
        <v>415</v>
      </c>
      <c r="F40" s="36" t="s">
        <v>528</v>
      </c>
      <c r="G40" s="37" t="s">
        <v>674</v>
      </c>
      <c r="H40" s="38">
        <v>860010575015</v>
      </c>
      <c r="I40" s="37" t="s">
        <v>806</v>
      </c>
      <c r="J40" s="38">
        <v>2465712</v>
      </c>
      <c r="K40" s="37" t="s">
        <v>814</v>
      </c>
      <c r="L40" s="38" t="s">
        <v>830</v>
      </c>
    </row>
    <row r="41" spans="1:12" s="3" customFormat="1" ht="30.6" x14ac:dyDescent="0.25">
      <c r="A41" s="39">
        <f t="shared" si="0"/>
        <v>30</v>
      </c>
      <c r="B41" s="40">
        <v>1</v>
      </c>
      <c r="C41" s="41" t="s">
        <v>34</v>
      </c>
      <c r="D41" s="41" t="s">
        <v>245</v>
      </c>
      <c r="E41" s="41" t="s">
        <v>410</v>
      </c>
      <c r="F41" s="41" t="s">
        <v>529</v>
      </c>
      <c r="G41" s="42" t="s">
        <v>674</v>
      </c>
      <c r="H41" s="43">
        <v>860020572006</v>
      </c>
      <c r="I41" s="42" t="s">
        <v>806</v>
      </c>
      <c r="J41" s="43">
        <v>2533631</v>
      </c>
      <c r="K41" s="42" t="s">
        <v>814</v>
      </c>
      <c r="L41" s="43" t="s">
        <v>831</v>
      </c>
    </row>
    <row r="42" spans="1:12" s="3" customFormat="1" ht="30.6" x14ac:dyDescent="0.25">
      <c r="A42" s="34">
        <f t="shared" si="0"/>
        <v>31</v>
      </c>
      <c r="B42" s="35">
        <v>2</v>
      </c>
      <c r="C42" s="36" t="s">
        <v>35</v>
      </c>
      <c r="D42" s="36" t="s">
        <v>246</v>
      </c>
      <c r="E42" s="36" t="s">
        <v>416</v>
      </c>
      <c r="F42" s="36" t="s">
        <v>530</v>
      </c>
      <c r="G42" s="37" t="s">
        <v>674</v>
      </c>
      <c r="H42" s="38">
        <v>870025374007</v>
      </c>
      <c r="I42" s="37" t="s">
        <v>806</v>
      </c>
      <c r="J42" s="38">
        <v>2466528</v>
      </c>
      <c r="K42" s="37" t="s">
        <v>814</v>
      </c>
      <c r="L42" s="38" t="s">
        <v>832</v>
      </c>
    </row>
    <row r="43" spans="1:12" s="3" customFormat="1" ht="20.399999999999999" x14ac:dyDescent="0.25">
      <c r="A43" s="39">
        <f t="shared" si="0"/>
        <v>32</v>
      </c>
      <c r="B43" s="40">
        <v>2</v>
      </c>
      <c r="C43" s="41" t="s">
        <v>36</v>
      </c>
      <c r="D43" s="41" t="s">
        <v>234</v>
      </c>
      <c r="E43" s="41" t="s">
        <v>417</v>
      </c>
      <c r="F43" s="41" t="s">
        <v>531</v>
      </c>
      <c r="G43" s="42" t="s">
        <v>670</v>
      </c>
      <c r="H43" s="43" t="s">
        <v>721</v>
      </c>
      <c r="I43" s="42" t="s">
        <v>806</v>
      </c>
      <c r="J43" s="43"/>
      <c r="K43" s="42" t="s">
        <v>814</v>
      </c>
      <c r="L43" s="43"/>
    </row>
    <row r="44" spans="1:12" s="3" customFormat="1" ht="20.399999999999999" x14ac:dyDescent="0.25">
      <c r="A44" s="34">
        <f t="shared" si="0"/>
        <v>33</v>
      </c>
      <c r="B44" s="35">
        <v>1</v>
      </c>
      <c r="C44" s="36" t="s">
        <v>37</v>
      </c>
      <c r="D44" s="36" t="s">
        <v>236</v>
      </c>
      <c r="E44" s="36" t="s">
        <v>409</v>
      </c>
      <c r="F44" s="36" t="s">
        <v>532</v>
      </c>
      <c r="G44" s="37" t="s">
        <v>670</v>
      </c>
      <c r="H44" s="38" t="s">
        <v>722</v>
      </c>
      <c r="I44" s="37" t="s">
        <v>806</v>
      </c>
      <c r="J44" s="38"/>
      <c r="K44" s="37" t="s">
        <v>814</v>
      </c>
      <c r="L44" s="38"/>
    </row>
    <row r="45" spans="1:12" s="3" customFormat="1" ht="20.399999999999999" x14ac:dyDescent="0.25">
      <c r="A45" s="39">
        <f t="shared" si="0"/>
        <v>34</v>
      </c>
      <c r="B45" s="40">
        <v>1</v>
      </c>
      <c r="C45" s="41" t="s">
        <v>38</v>
      </c>
      <c r="D45" s="41" t="s">
        <v>247</v>
      </c>
      <c r="E45" s="41" t="s">
        <v>418</v>
      </c>
      <c r="F45" s="41" t="s">
        <v>533</v>
      </c>
      <c r="G45" s="42" t="s">
        <v>670</v>
      </c>
      <c r="H45" s="43" t="s">
        <v>723</v>
      </c>
      <c r="I45" s="42" t="s">
        <v>806</v>
      </c>
      <c r="J45" s="43"/>
      <c r="K45" s="42" t="s">
        <v>814</v>
      </c>
      <c r="L45" s="43"/>
    </row>
    <row r="46" spans="1:12" s="3" customFormat="1" ht="20.399999999999999" x14ac:dyDescent="0.25">
      <c r="A46" s="34">
        <f t="shared" si="0"/>
        <v>35</v>
      </c>
      <c r="B46" s="35">
        <v>1</v>
      </c>
      <c r="C46" s="36" t="s">
        <v>39</v>
      </c>
      <c r="D46" s="36" t="s">
        <v>234</v>
      </c>
      <c r="E46" s="36" t="s">
        <v>419</v>
      </c>
      <c r="F46" s="36" t="s">
        <v>534</v>
      </c>
      <c r="G46" s="37" t="s">
        <v>670</v>
      </c>
      <c r="H46" s="38" t="s">
        <v>724</v>
      </c>
      <c r="I46" s="37" t="s">
        <v>806</v>
      </c>
      <c r="J46" s="38"/>
      <c r="K46" s="37" t="s">
        <v>814</v>
      </c>
      <c r="L46" s="38"/>
    </row>
    <row r="47" spans="1:12" s="3" customFormat="1" ht="30.6" x14ac:dyDescent="0.25">
      <c r="A47" s="39">
        <f ca="1">ROW(A47) - +H47+A47:L47+A47:L47</f>
        <v>0</v>
      </c>
      <c r="B47" s="40">
        <v>1</v>
      </c>
      <c r="C47" s="41" t="s">
        <v>40</v>
      </c>
      <c r="D47" s="41" t="s">
        <v>243</v>
      </c>
      <c r="E47" s="41" t="s">
        <v>410</v>
      </c>
      <c r="F47" s="41" t="s">
        <v>535</v>
      </c>
      <c r="G47" s="42" t="s">
        <v>674</v>
      </c>
      <c r="H47" s="43">
        <v>860010372006</v>
      </c>
      <c r="I47" s="42" t="s">
        <v>806</v>
      </c>
      <c r="J47" s="43">
        <v>2465643</v>
      </c>
      <c r="K47" s="42" t="s">
        <v>814</v>
      </c>
      <c r="L47" s="43" t="s">
        <v>833</v>
      </c>
    </row>
    <row r="48" spans="1:12" s="3" customFormat="1" ht="20.399999999999999" x14ac:dyDescent="0.25">
      <c r="A48" s="34">
        <f t="shared" si="0"/>
        <v>37</v>
      </c>
      <c r="B48" s="35">
        <v>1</v>
      </c>
      <c r="C48" s="36" t="s">
        <v>41</v>
      </c>
      <c r="D48" s="36" t="s">
        <v>233</v>
      </c>
      <c r="E48" s="36" t="s">
        <v>417</v>
      </c>
      <c r="F48" s="36" t="s">
        <v>536</v>
      </c>
      <c r="G48" s="37" t="s">
        <v>670</v>
      </c>
      <c r="H48" s="38" t="s">
        <v>725</v>
      </c>
      <c r="I48" s="37" t="s">
        <v>806</v>
      </c>
      <c r="J48" s="38"/>
      <c r="K48" s="37" t="s">
        <v>814</v>
      </c>
      <c r="L48" s="38"/>
    </row>
    <row r="49" spans="1:12" s="3" customFormat="1" ht="20.399999999999999" x14ac:dyDescent="0.25">
      <c r="A49" s="39">
        <f t="shared" si="0"/>
        <v>38</v>
      </c>
      <c r="B49" s="40">
        <v>2</v>
      </c>
      <c r="C49" s="41" t="s">
        <v>42</v>
      </c>
      <c r="D49" s="41" t="s">
        <v>229</v>
      </c>
      <c r="E49" s="41" t="s">
        <v>409</v>
      </c>
      <c r="F49" s="41" t="s">
        <v>537</v>
      </c>
      <c r="G49" s="42" t="s">
        <v>670</v>
      </c>
      <c r="H49" s="43" t="s">
        <v>726</v>
      </c>
      <c r="I49" s="42" t="s">
        <v>806</v>
      </c>
      <c r="J49" s="43"/>
      <c r="K49" s="42" t="s">
        <v>814</v>
      </c>
      <c r="L49" s="43"/>
    </row>
    <row r="50" spans="1:12" s="3" customFormat="1" ht="20.399999999999999" x14ac:dyDescent="0.25">
      <c r="A50" s="34">
        <f t="shared" si="0"/>
        <v>39</v>
      </c>
      <c r="B50" s="35">
        <v>4</v>
      </c>
      <c r="C50" s="36" t="s">
        <v>43</v>
      </c>
      <c r="D50" s="36" t="s">
        <v>248</v>
      </c>
      <c r="E50" s="36" t="s">
        <v>414</v>
      </c>
      <c r="F50" s="36" t="s">
        <v>538</v>
      </c>
      <c r="G50" s="37" t="s">
        <v>674</v>
      </c>
      <c r="H50" s="38">
        <v>885012206064</v>
      </c>
      <c r="I50" s="37" t="s">
        <v>806</v>
      </c>
      <c r="J50" s="38">
        <v>2812357</v>
      </c>
      <c r="K50" s="37" t="s">
        <v>814</v>
      </c>
      <c r="L50" s="38" t="s">
        <v>834</v>
      </c>
    </row>
    <row r="51" spans="1:12" s="3" customFormat="1" ht="20.399999999999999" x14ac:dyDescent="0.25">
      <c r="A51" s="39">
        <f t="shared" si="0"/>
        <v>40</v>
      </c>
      <c r="B51" s="40">
        <v>2</v>
      </c>
      <c r="C51" s="41" t="s">
        <v>44</v>
      </c>
      <c r="D51" s="41" t="s">
        <v>230</v>
      </c>
      <c r="E51" s="41" t="s">
        <v>409</v>
      </c>
      <c r="F51" s="41" t="s">
        <v>539</v>
      </c>
      <c r="G51" s="42" t="s">
        <v>670</v>
      </c>
      <c r="H51" s="43" t="s">
        <v>727</v>
      </c>
      <c r="I51" s="42" t="s">
        <v>806</v>
      </c>
      <c r="J51" s="43"/>
      <c r="K51" s="42" t="s">
        <v>814</v>
      </c>
      <c r="L51" s="43"/>
    </row>
    <row r="52" spans="1:12" s="3" customFormat="1" ht="20.399999999999999" x14ac:dyDescent="0.25">
      <c r="A52" s="34">
        <f t="shared" si="0"/>
        <v>41</v>
      </c>
      <c r="B52" s="35">
        <v>4</v>
      </c>
      <c r="C52" s="36" t="s">
        <v>45</v>
      </c>
      <c r="D52" s="36" t="s">
        <v>235</v>
      </c>
      <c r="E52" s="36" t="s">
        <v>409</v>
      </c>
      <c r="F52" s="36" t="s">
        <v>540</v>
      </c>
      <c r="G52" s="37" t="s">
        <v>670</v>
      </c>
      <c r="H52" s="38" t="s">
        <v>728</v>
      </c>
      <c r="I52" s="37" t="s">
        <v>806</v>
      </c>
      <c r="J52" s="38"/>
      <c r="K52" s="37" t="s">
        <v>814</v>
      </c>
      <c r="L52" s="38"/>
    </row>
    <row r="53" spans="1:12" s="3" customFormat="1" ht="20.399999999999999" x14ac:dyDescent="0.25">
      <c r="A53" s="39">
        <f t="shared" si="0"/>
        <v>42</v>
      </c>
      <c r="B53" s="40">
        <v>2</v>
      </c>
      <c r="C53" s="41" t="s">
        <v>46</v>
      </c>
      <c r="D53" s="41" t="s">
        <v>230</v>
      </c>
      <c r="E53" s="41" t="s">
        <v>398</v>
      </c>
      <c r="F53" s="41" t="s">
        <v>541</v>
      </c>
      <c r="G53" s="42" t="s">
        <v>671</v>
      </c>
      <c r="H53" s="43" t="s">
        <v>729</v>
      </c>
      <c r="I53" s="42" t="s">
        <v>806</v>
      </c>
      <c r="J53" s="43"/>
      <c r="K53" s="42" t="s">
        <v>814</v>
      </c>
      <c r="L53" s="43" t="s">
        <v>835</v>
      </c>
    </row>
    <row r="54" spans="1:12" s="3" customFormat="1" ht="20.399999999999999" x14ac:dyDescent="0.25">
      <c r="A54" s="34">
        <f t="shared" si="0"/>
        <v>43</v>
      </c>
      <c r="B54" s="35">
        <v>1</v>
      </c>
      <c r="C54" s="36" t="s">
        <v>47</v>
      </c>
      <c r="D54" s="36" t="s">
        <v>249</v>
      </c>
      <c r="E54" s="36" t="s">
        <v>409</v>
      </c>
      <c r="F54" s="36" t="s">
        <v>542</v>
      </c>
      <c r="G54" s="37" t="s">
        <v>670</v>
      </c>
      <c r="H54" s="38" t="s">
        <v>730</v>
      </c>
      <c r="I54" s="37" t="s">
        <v>806</v>
      </c>
      <c r="J54" s="38"/>
      <c r="K54" s="37" t="s">
        <v>814</v>
      </c>
      <c r="L54" s="38"/>
    </row>
    <row r="55" spans="1:12" s="3" customFormat="1" ht="20.399999999999999" x14ac:dyDescent="0.25">
      <c r="A55" s="39">
        <f t="shared" si="0"/>
        <v>44</v>
      </c>
      <c r="B55" s="40">
        <v>9</v>
      </c>
      <c r="C55" s="41" t="s">
        <v>48</v>
      </c>
      <c r="D55" s="41" t="s">
        <v>228</v>
      </c>
      <c r="E55" s="41" t="s">
        <v>420</v>
      </c>
      <c r="F55" s="41" t="s">
        <v>543</v>
      </c>
      <c r="G55" s="42" t="s">
        <v>670</v>
      </c>
      <c r="H55" s="43" t="s">
        <v>731</v>
      </c>
      <c r="I55" s="42" t="s">
        <v>806</v>
      </c>
      <c r="J55" s="43"/>
      <c r="K55" s="42" t="s">
        <v>814</v>
      </c>
      <c r="L55" s="43"/>
    </row>
    <row r="56" spans="1:12" s="3" customFormat="1" ht="20.399999999999999" x14ac:dyDescent="0.25">
      <c r="A56" s="34">
        <f t="shared" si="0"/>
        <v>45</v>
      </c>
      <c r="B56" s="35">
        <v>6</v>
      </c>
      <c r="C56" s="36" t="s">
        <v>49</v>
      </c>
      <c r="D56" s="36" t="s">
        <v>233</v>
      </c>
      <c r="E56" s="36" t="s">
        <v>409</v>
      </c>
      <c r="F56" s="36" t="s">
        <v>544</v>
      </c>
      <c r="G56" s="37" t="s">
        <v>670</v>
      </c>
      <c r="H56" s="38" t="s">
        <v>732</v>
      </c>
      <c r="I56" s="37" t="s">
        <v>806</v>
      </c>
      <c r="J56" s="38"/>
      <c r="K56" s="37" t="s">
        <v>814</v>
      </c>
      <c r="L56" s="38"/>
    </row>
    <row r="57" spans="1:12" s="3" customFormat="1" ht="20.399999999999999" x14ac:dyDescent="0.25">
      <c r="A57" s="39">
        <f t="shared" si="0"/>
        <v>46</v>
      </c>
      <c r="B57" s="40">
        <v>3</v>
      </c>
      <c r="C57" s="41" t="s">
        <v>50</v>
      </c>
      <c r="D57" s="41" t="s">
        <v>234</v>
      </c>
      <c r="E57" s="41" t="s">
        <v>409</v>
      </c>
      <c r="F57" s="41" t="s">
        <v>545</v>
      </c>
      <c r="G57" s="42" t="s">
        <v>670</v>
      </c>
      <c r="H57" s="43" t="s">
        <v>733</v>
      </c>
      <c r="I57" s="42" t="s">
        <v>806</v>
      </c>
      <c r="J57" s="43"/>
      <c r="K57" s="42" t="s">
        <v>814</v>
      </c>
      <c r="L57" s="43"/>
    </row>
    <row r="58" spans="1:12" s="3" customFormat="1" ht="20.399999999999999" x14ac:dyDescent="0.25">
      <c r="A58" s="34">
        <f t="shared" si="0"/>
        <v>47</v>
      </c>
      <c r="B58" s="35">
        <v>2</v>
      </c>
      <c r="C58" s="36" t="s">
        <v>51</v>
      </c>
      <c r="D58" s="36" t="s">
        <v>250</v>
      </c>
      <c r="E58" s="36" t="s">
        <v>414</v>
      </c>
      <c r="F58" s="36" t="s">
        <v>546</v>
      </c>
      <c r="G58" s="37" t="s">
        <v>674</v>
      </c>
      <c r="H58" s="38">
        <v>885012006003</v>
      </c>
      <c r="I58" s="37" t="s">
        <v>806</v>
      </c>
      <c r="J58" s="38" t="s">
        <v>809</v>
      </c>
      <c r="K58" s="37" t="s">
        <v>814</v>
      </c>
      <c r="L58" s="38" t="s">
        <v>836</v>
      </c>
    </row>
    <row r="59" spans="1:12" s="3" customFormat="1" ht="30.6" x14ac:dyDescent="0.25">
      <c r="A59" s="39">
        <f t="shared" si="0"/>
        <v>48</v>
      </c>
      <c r="B59" s="40">
        <v>2</v>
      </c>
      <c r="C59" s="41" t="s">
        <v>52</v>
      </c>
      <c r="D59" s="41" t="s">
        <v>251</v>
      </c>
      <c r="E59" s="41" t="s">
        <v>421</v>
      </c>
      <c r="F59" s="41" t="s">
        <v>547</v>
      </c>
      <c r="G59" s="42" t="s">
        <v>671</v>
      </c>
      <c r="H59" s="43" t="s">
        <v>734</v>
      </c>
      <c r="I59" s="42" t="s">
        <v>806</v>
      </c>
      <c r="J59" s="43">
        <v>2763172</v>
      </c>
      <c r="K59" s="42" t="s">
        <v>814</v>
      </c>
      <c r="L59" s="43" t="s">
        <v>837</v>
      </c>
    </row>
    <row r="60" spans="1:12" s="3" customFormat="1" ht="30.6" x14ac:dyDescent="0.25">
      <c r="A60" s="34">
        <f t="shared" si="0"/>
        <v>49</v>
      </c>
      <c r="B60" s="35">
        <v>2</v>
      </c>
      <c r="C60" s="36" t="s">
        <v>53</v>
      </c>
      <c r="D60" s="36" t="s">
        <v>232</v>
      </c>
      <c r="E60" s="36" t="s">
        <v>422</v>
      </c>
      <c r="F60" s="36" t="s">
        <v>548</v>
      </c>
      <c r="G60" s="37" t="s">
        <v>670</v>
      </c>
      <c r="H60" s="38" t="s">
        <v>735</v>
      </c>
      <c r="I60" s="37" t="s">
        <v>806</v>
      </c>
      <c r="J60" s="38"/>
      <c r="K60" s="37" t="s">
        <v>814</v>
      </c>
      <c r="L60" s="38" t="s">
        <v>838</v>
      </c>
    </row>
    <row r="61" spans="1:12" s="3" customFormat="1" ht="20.399999999999999" x14ac:dyDescent="0.25">
      <c r="A61" s="39">
        <f t="shared" si="0"/>
        <v>50</v>
      </c>
      <c r="B61" s="40">
        <v>13</v>
      </c>
      <c r="C61" s="41" t="s">
        <v>54</v>
      </c>
      <c r="D61" s="41" t="s">
        <v>252</v>
      </c>
      <c r="E61" s="41" t="s">
        <v>423</v>
      </c>
      <c r="F61" s="41" t="s">
        <v>549</v>
      </c>
      <c r="G61" s="42" t="s">
        <v>676</v>
      </c>
      <c r="H61" s="43" t="s">
        <v>252</v>
      </c>
      <c r="I61" s="42" t="s">
        <v>806</v>
      </c>
      <c r="J61" s="43" t="s">
        <v>810</v>
      </c>
      <c r="K61" s="42" t="s">
        <v>814</v>
      </c>
      <c r="L61" s="43" t="s">
        <v>839</v>
      </c>
    </row>
    <row r="62" spans="1:12" s="3" customFormat="1" ht="20.399999999999999" x14ac:dyDescent="0.25">
      <c r="A62" s="34">
        <f t="shared" si="0"/>
        <v>51</v>
      </c>
      <c r="B62" s="35">
        <v>1</v>
      </c>
      <c r="C62" s="36" t="s">
        <v>55</v>
      </c>
      <c r="D62" s="36" t="s">
        <v>253</v>
      </c>
      <c r="E62" s="36" t="s">
        <v>424</v>
      </c>
      <c r="F62" s="36" t="s">
        <v>550</v>
      </c>
      <c r="G62" s="37" t="s">
        <v>676</v>
      </c>
      <c r="H62" s="38" t="s">
        <v>253</v>
      </c>
      <c r="I62" s="37" t="s">
        <v>806</v>
      </c>
      <c r="J62" s="38"/>
      <c r="K62" s="37" t="s">
        <v>814</v>
      </c>
      <c r="L62" s="38" t="s">
        <v>840</v>
      </c>
    </row>
    <row r="63" spans="1:12" s="3" customFormat="1" ht="20.399999999999999" x14ac:dyDescent="0.25">
      <c r="A63" s="39">
        <f t="shared" si="0"/>
        <v>52</v>
      </c>
      <c r="B63" s="40">
        <v>8</v>
      </c>
      <c r="C63" s="41" t="s">
        <v>56</v>
      </c>
      <c r="D63" s="41" t="s">
        <v>254</v>
      </c>
      <c r="E63" s="41" t="s">
        <v>425</v>
      </c>
      <c r="F63" s="41" t="s">
        <v>551</v>
      </c>
      <c r="G63" s="42" t="s">
        <v>676</v>
      </c>
      <c r="H63" s="43" t="s">
        <v>254</v>
      </c>
      <c r="I63" s="42" t="s">
        <v>806</v>
      </c>
      <c r="J63" s="43">
        <v>3405012</v>
      </c>
      <c r="K63" s="42" t="s">
        <v>814</v>
      </c>
      <c r="L63" s="43" t="s">
        <v>841</v>
      </c>
    </row>
    <row r="64" spans="1:12" s="3" customFormat="1" x14ac:dyDescent="0.25">
      <c r="A64" s="34">
        <f t="shared" si="0"/>
        <v>53</v>
      </c>
      <c r="B64" s="35">
        <v>1</v>
      </c>
      <c r="C64" s="36" t="s">
        <v>57</v>
      </c>
      <c r="D64" s="36" t="s">
        <v>255</v>
      </c>
      <c r="E64" s="36" t="s">
        <v>426</v>
      </c>
      <c r="F64" s="36" t="s">
        <v>552</v>
      </c>
      <c r="G64" s="37" t="s">
        <v>676</v>
      </c>
      <c r="H64" s="38" t="s">
        <v>255</v>
      </c>
      <c r="I64" s="37" t="s">
        <v>806</v>
      </c>
      <c r="J64" s="38">
        <v>1858602</v>
      </c>
      <c r="K64" s="37" t="s">
        <v>814</v>
      </c>
      <c r="L64" s="38" t="s">
        <v>842</v>
      </c>
    </row>
    <row r="65" spans="1:12" s="3" customFormat="1" ht="20.399999999999999" x14ac:dyDescent="0.25">
      <c r="A65" s="39">
        <f t="shared" si="0"/>
        <v>54</v>
      </c>
      <c r="B65" s="40">
        <v>2</v>
      </c>
      <c r="C65" s="41" t="s">
        <v>58</v>
      </c>
      <c r="D65" s="41" t="s">
        <v>256</v>
      </c>
      <c r="E65" s="41" t="s">
        <v>427</v>
      </c>
      <c r="F65" s="41" t="s">
        <v>553</v>
      </c>
      <c r="G65" s="42" t="s">
        <v>677</v>
      </c>
      <c r="H65" s="43" t="s">
        <v>256</v>
      </c>
      <c r="I65" s="42" t="s">
        <v>806</v>
      </c>
      <c r="J65" s="43">
        <v>9551840</v>
      </c>
      <c r="K65" s="42" t="s">
        <v>814</v>
      </c>
      <c r="L65" s="43" t="s">
        <v>843</v>
      </c>
    </row>
    <row r="66" spans="1:12" s="3" customFormat="1" ht="20.399999999999999" x14ac:dyDescent="0.25">
      <c r="A66" s="34">
        <f t="shared" si="0"/>
        <v>55</v>
      </c>
      <c r="B66" s="35">
        <v>2</v>
      </c>
      <c r="C66" s="36" t="s">
        <v>59</v>
      </c>
      <c r="D66" s="36" t="s">
        <v>257</v>
      </c>
      <c r="E66" s="36" t="s">
        <v>428</v>
      </c>
      <c r="F66" s="36" t="s">
        <v>554</v>
      </c>
      <c r="G66" s="37" t="s">
        <v>677</v>
      </c>
      <c r="H66" s="38" t="s">
        <v>736</v>
      </c>
      <c r="I66" s="37" t="s">
        <v>806</v>
      </c>
      <c r="J66" s="38"/>
      <c r="K66" s="37" t="s">
        <v>814</v>
      </c>
      <c r="L66" s="38" t="s">
        <v>844</v>
      </c>
    </row>
    <row r="67" spans="1:12" s="3" customFormat="1" ht="20.399999999999999" x14ac:dyDescent="0.25">
      <c r="A67" s="39">
        <f t="shared" si="0"/>
        <v>56</v>
      </c>
      <c r="B67" s="40">
        <v>4</v>
      </c>
      <c r="C67" s="41" t="s">
        <v>60</v>
      </c>
      <c r="D67" s="41" t="s">
        <v>258</v>
      </c>
      <c r="E67" s="41" t="s">
        <v>427</v>
      </c>
      <c r="F67" s="41" t="s">
        <v>555</v>
      </c>
      <c r="G67" s="42" t="s">
        <v>677</v>
      </c>
      <c r="H67" s="43" t="s">
        <v>258</v>
      </c>
      <c r="I67" s="42" t="s">
        <v>806</v>
      </c>
      <c r="J67" s="43"/>
      <c r="K67" s="42" t="s">
        <v>814</v>
      </c>
      <c r="L67" s="43" t="s">
        <v>845</v>
      </c>
    </row>
    <row r="68" spans="1:12" s="3" customFormat="1" x14ac:dyDescent="0.25">
      <c r="A68" s="34">
        <f t="shared" si="0"/>
        <v>57</v>
      </c>
      <c r="B68" s="35">
        <v>2</v>
      </c>
      <c r="C68" s="36" t="s">
        <v>61</v>
      </c>
      <c r="D68" s="36" t="s">
        <v>259</v>
      </c>
      <c r="E68" s="36" t="s">
        <v>429</v>
      </c>
      <c r="F68" s="36" t="s">
        <v>556</v>
      </c>
      <c r="G68" s="37" t="s">
        <v>678</v>
      </c>
      <c r="H68" s="38" t="s">
        <v>259</v>
      </c>
      <c r="I68" s="37" t="s">
        <v>806</v>
      </c>
      <c r="J68" s="38">
        <v>1716917</v>
      </c>
      <c r="K68" s="37" t="s">
        <v>814</v>
      </c>
      <c r="L68" s="38" t="s">
        <v>846</v>
      </c>
    </row>
    <row r="69" spans="1:12" s="3" customFormat="1" x14ac:dyDescent="0.25">
      <c r="A69" s="39">
        <f t="shared" si="0"/>
        <v>58</v>
      </c>
      <c r="B69" s="40">
        <v>1</v>
      </c>
      <c r="C69" s="41" t="s">
        <v>62</v>
      </c>
      <c r="D69" s="41" t="s">
        <v>260</v>
      </c>
      <c r="E69" s="41" t="s">
        <v>430</v>
      </c>
      <c r="F69" s="41" t="s">
        <v>557</v>
      </c>
      <c r="G69" s="42" t="s">
        <v>676</v>
      </c>
      <c r="H69" s="43" t="s">
        <v>260</v>
      </c>
      <c r="I69" s="42" t="s">
        <v>806</v>
      </c>
      <c r="J69" s="43">
        <v>1843670</v>
      </c>
      <c r="K69" s="42" t="s">
        <v>814</v>
      </c>
      <c r="L69" s="43" t="s">
        <v>847</v>
      </c>
    </row>
    <row r="70" spans="1:12" s="3" customFormat="1" ht="20.399999999999999" x14ac:dyDescent="0.25">
      <c r="A70" s="34">
        <f t="shared" si="0"/>
        <v>59</v>
      </c>
      <c r="B70" s="35">
        <v>1</v>
      </c>
      <c r="C70" s="36" t="s">
        <v>63</v>
      </c>
      <c r="D70" s="36" t="s">
        <v>261</v>
      </c>
      <c r="E70" s="36" t="s">
        <v>431</v>
      </c>
      <c r="F70" s="36" t="s">
        <v>558</v>
      </c>
      <c r="G70" s="37" t="s">
        <v>679</v>
      </c>
      <c r="H70" s="38" t="s">
        <v>261</v>
      </c>
      <c r="I70" s="37" t="s">
        <v>806</v>
      </c>
      <c r="J70" s="38">
        <v>1887078</v>
      </c>
      <c r="K70" s="37" t="s">
        <v>814</v>
      </c>
      <c r="L70" s="38" t="s">
        <v>848</v>
      </c>
    </row>
    <row r="71" spans="1:12" s="3" customFormat="1" x14ac:dyDescent="0.25">
      <c r="A71" s="39">
        <f t="shared" si="0"/>
        <v>60</v>
      </c>
      <c r="B71" s="40">
        <v>1</v>
      </c>
      <c r="C71" s="41" t="s">
        <v>64</v>
      </c>
      <c r="D71" s="41" t="s">
        <v>262</v>
      </c>
      <c r="E71" s="41" t="s">
        <v>427</v>
      </c>
      <c r="F71" s="41" t="s">
        <v>559</v>
      </c>
      <c r="G71" s="42" t="s">
        <v>677</v>
      </c>
      <c r="H71" s="43" t="s">
        <v>262</v>
      </c>
      <c r="I71" s="42" t="s">
        <v>806</v>
      </c>
      <c r="J71" s="43"/>
      <c r="K71" s="42" t="s">
        <v>814</v>
      </c>
      <c r="L71" s="43"/>
    </row>
    <row r="72" spans="1:12" s="3" customFormat="1" x14ac:dyDescent="0.25">
      <c r="A72" s="34">
        <f t="shared" si="0"/>
        <v>61</v>
      </c>
      <c r="B72" s="35">
        <v>2</v>
      </c>
      <c r="C72" s="36" t="s">
        <v>65</v>
      </c>
      <c r="D72" s="36" t="s">
        <v>263</v>
      </c>
      <c r="E72" s="36" t="s">
        <v>432</v>
      </c>
      <c r="F72" s="36" t="s">
        <v>560</v>
      </c>
      <c r="G72" s="37" t="s">
        <v>680</v>
      </c>
      <c r="H72" s="38" t="s">
        <v>263</v>
      </c>
      <c r="I72" s="37" t="s">
        <v>806</v>
      </c>
      <c r="J72" s="38" t="s">
        <v>811</v>
      </c>
      <c r="K72" s="37" t="s">
        <v>814</v>
      </c>
      <c r="L72" s="38" t="s">
        <v>849</v>
      </c>
    </row>
    <row r="73" spans="1:12" s="3" customFormat="1" x14ac:dyDescent="0.25">
      <c r="A73" s="39">
        <f t="shared" si="0"/>
        <v>62</v>
      </c>
      <c r="B73" s="40">
        <v>1</v>
      </c>
      <c r="C73" s="41" t="s">
        <v>66</v>
      </c>
      <c r="D73" s="41" t="s">
        <v>264</v>
      </c>
      <c r="E73" s="41" t="s">
        <v>432</v>
      </c>
      <c r="F73" s="41" t="s">
        <v>561</v>
      </c>
      <c r="G73" s="42" t="s">
        <v>680</v>
      </c>
      <c r="H73" s="43" t="s">
        <v>264</v>
      </c>
      <c r="I73" s="42" t="s">
        <v>806</v>
      </c>
      <c r="J73" s="43" t="s">
        <v>812</v>
      </c>
      <c r="K73" s="42" t="s">
        <v>814</v>
      </c>
      <c r="L73" s="43" t="s">
        <v>850</v>
      </c>
    </row>
    <row r="74" spans="1:12" s="3" customFormat="1" ht="20.399999999999999" x14ac:dyDescent="0.25">
      <c r="A74" s="34">
        <f t="shared" si="0"/>
        <v>63</v>
      </c>
      <c r="B74" s="35">
        <v>1</v>
      </c>
      <c r="C74" s="36" t="s">
        <v>67</v>
      </c>
      <c r="D74" s="36" t="s">
        <v>265</v>
      </c>
      <c r="E74" s="36" t="s">
        <v>433</v>
      </c>
      <c r="F74" s="36" t="s">
        <v>562</v>
      </c>
      <c r="G74" s="37" t="s">
        <v>674</v>
      </c>
      <c r="H74" s="38" t="s">
        <v>737</v>
      </c>
      <c r="I74" s="37" t="s">
        <v>806</v>
      </c>
      <c r="J74" s="38">
        <v>2322070</v>
      </c>
      <c r="K74" s="37" t="s">
        <v>814</v>
      </c>
      <c r="L74" s="38" t="s">
        <v>851</v>
      </c>
    </row>
    <row r="75" spans="1:12" s="3" customFormat="1" ht="20.399999999999999" x14ac:dyDescent="0.25">
      <c r="A75" s="39">
        <f t="shared" si="0"/>
        <v>64</v>
      </c>
      <c r="B75" s="40">
        <v>1</v>
      </c>
      <c r="C75" s="41" t="s">
        <v>68</v>
      </c>
      <c r="D75" s="41" t="s">
        <v>266</v>
      </c>
      <c r="E75" s="41" t="s">
        <v>433</v>
      </c>
      <c r="F75" s="41" t="s">
        <v>563</v>
      </c>
      <c r="G75" s="42" t="s">
        <v>674</v>
      </c>
      <c r="H75" s="43" t="s">
        <v>738</v>
      </c>
      <c r="I75" s="42" t="s">
        <v>806</v>
      </c>
      <c r="J75" s="43">
        <v>2322069</v>
      </c>
      <c r="K75" s="42" t="s">
        <v>814</v>
      </c>
      <c r="L75" s="43" t="s">
        <v>852</v>
      </c>
    </row>
    <row r="76" spans="1:12" s="3" customFormat="1" x14ac:dyDescent="0.25">
      <c r="A76" s="34">
        <f t="shared" ref="A76:A139" si="1">ROW(A76) - ROW($A$11)</f>
        <v>65</v>
      </c>
      <c r="B76" s="35">
        <v>1</v>
      </c>
      <c r="C76" s="36" t="s">
        <v>69</v>
      </c>
      <c r="D76" s="36" t="s">
        <v>267</v>
      </c>
      <c r="E76" s="36" t="s">
        <v>433</v>
      </c>
      <c r="F76" s="36" t="s">
        <v>564</v>
      </c>
      <c r="G76" s="37" t="s">
        <v>674</v>
      </c>
      <c r="H76" s="38" t="s">
        <v>912</v>
      </c>
      <c r="I76" s="37" t="s">
        <v>806</v>
      </c>
      <c r="J76" s="38">
        <v>2322074</v>
      </c>
      <c r="K76" s="37" t="s">
        <v>814</v>
      </c>
      <c r="L76" s="38" t="s">
        <v>853</v>
      </c>
    </row>
    <row r="77" spans="1:12" s="3" customFormat="1" ht="20.399999999999999" x14ac:dyDescent="0.25">
      <c r="A77" s="39">
        <f t="shared" si="1"/>
        <v>66</v>
      </c>
      <c r="B77" s="40">
        <v>2</v>
      </c>
      <c r="C77" s="41" t="s">
        <v>70</v>
      </c>
      <c r="D77" s="41" t="s">
        <v>268</v>
      </c>
      <c r="E77" s="41" t="s">
        <v>434</v>
      </c>
      <c r="F77" s="41" t="s">
        <v>565</v>
      </c>
      <c r="G77" s="42" t="s">
        <v>681</v>
      </c>
      <c r="H77" s="43" t="s">
        <v>268</v>
      </c>
      <c r="I77" s="42" t="s">
        <v>806</v>
      </c>
      <c r="J77" s="43">
        <v>2432679</v>
      </c>
      <c r="K77" s="42" t="s">
        <v>814</v>
      </c>
      <c r="L77" s="43" t="s">
        <v>854</v>
      </c>
    </row>
    <row r="78" spans="1:12" s="3" customFormat="1" ht="20.399999999999999" x14ac:dyDescent="0.25">
      <c r="A78" s="34">
        <f t="shared" si="1"/>
        <v>67</v>
      </c>
      <c r="B78" s="35">
        <v>1</v>
      </c>
      <c r="C78" s="36" t="s">
        <v>71</v>
      </c>
      <c r="D78" s="36"/>
      <c r="E78" s="36" t="s">
        <v>435</v>
      </c>
      <c r="F78" s="36" t="s">
        <v>566</v>
      </c>
      <c r="G78" s="37" t="s">
        <v>682</v>
      </c>
      <c r="H78" s="38" t="s">
        <v>739</v>
      </c>
      <c r="I78" s="37" t="s">
        <v>806</v>
      </c>
      <c r="J78" s="38">
        <v>2762057</v>
      </c>
      <c r="K78" s="37" t="s">
        <v>814</v>
      </c>
      <c r="L78" s="38" t="s">
        <v>855</v>
      </c>
    </row>
    <row r="79" spans="1:12" s="3" customFormat="1" ht="20.399999999999999" x14ac:dyDescent="0.25">
      <c r="A79" s="39">
        <f t="shared" si="1"/>
        <v>68</v>
      </c>
      <c r="B79" s="40">
        <v>2</v>
      </c>
      <c r="C79" s="41" t="s">
        <v>72</v>
      </c>
      <c r="D79" s="41"/>
      <c r="E79" s="41" t="s">
        <v>436</v>
      </c>
      <c r="F79" s="41" t="s">
        <v>567</v>
      </c>
      <c r="G79" s="42" t="s">
        <v>682</v>
      </c>
      <c r="H79" s="43" t="s">
        <v>740</v>
      </c>
      <c r="I79" s="42" t="s">
        <v>806</v>
      </c>
      <c r="J79" s="43"/>
      <c r="K79" s="42" t="s">
        <v>814</v>
      </c>
      <c r="L79" s="43" t="s">
        <v>856</v>
      </c>
    </row>
    <row r="80" spans="1:12" s="3" customFormat="1" x14ac:dyDescent="0.25">
      <c r="A80" s="34">
        <f t="shared" si="1"/>
        <v>69</v>
      </c>
      <c r="B80" s="35">
        <v>1</v>
      </c>
      <c r="C80" s="36" t="s">
        <v>73</v>
      </c>
      <c r="D80" s="36"/>
      <c r="E80" s="36" t="s">
        <v>437</v>
      </c>
      <c r="F80" s="36"/>
      <c r="G80" s="37"/>
      <c r="H80" s="38"/>
      <c r="I80" s="37"/>
      <c r="J80" s="38"/>
      <c r="K80" s="37"/>
      <c r="L80" s="38"/>
    </row>
    <row r="81" spans="1:12" s="3" customFormat="1" ht="20.399999999999999" x14ac:dyDescent="0.25">
      <c r="A81" s="39">
        <f t="shared" si="1"/>
        <v>70</v>
      </c>
      <c r="B81" s="40">
        <v>1</v>
      </c>
      <c r="C81" s="41" t="s">
        <v>74</v>
      </c>
      <c r="D81" s="41" t="s">
        <v>269</v>
      </c>
      <c r="E81" s="41" t="s">
        <v>438</v>
      </c>
      <c r="F81" s="41" t="s">
        <v>568</v>
      </c>
      <c r="G81" s="42" t="s">
        <v>683</v>
      </c>
      <c r="H81" s="43" t="s">
        <v>269</v>
      </c>
      <c r="I81" s="42" t="s">
        <v>806</v>
      </c>
      <c r="J81" s="43"/>
      <c r="K81" s="42" t="s">
        <v>814</v>
      </c>
      <c r="L81" s="43" t="s">
        <v>857</v>
      </c>
    </row>
    <row r="82" spans="1:12" s="3" customFormat="1" ht="30.6" x14ac:dyDescent="0.25">
      <c r="A82" s="34">
        <f t="shared" si="1"/>
        <v>71</v>
      </c>
      <c r="B82" s="35">
        <v>1</v>
      </c>
      <c r="C82" s="36" t="s">
        <v>75</v>
      </c>
      <c r="D82" s="36" t="s">
        <v>270</v>
      </c>
      <c r="E82" s="36" t="s">
        <v>439</v>
      </c>
      <c r="F82" s="36" t="s">
        <v>569</v>
      </c>
      <c r="G82" s="37" t="s">
        <v>683</v>
      </c>
      <c r="H82" s="38" t="s">
        <v>270</v>
      </c>
      <c r="I82" s="37" t="s">
        <v>806</v>
      </c>
      <c r="J82" s="38">
        <v>3289805</v>
      </c>
      <c r="K82" s="37" t="s">
        <v>814</v>
      </c>
      <c r="L82" s="38" t="s">
        <v>858</v>
      </c>
    </row>
    <row r="83" spans="1:12" s="3" customFormat="1" ht="30.6" x14ac:dyDescent="0.25">
      <c r="A83" s="39">
        <f t="shared" si="1"/>
        <v>72</v>
      </c>
      <c r="B83" s="40">
        <v>1</v>
      </c>
      <c r="C83" s="41" t="s">
        <v>76</v>
      </c>
      <c r="D83" s="41" t="s">
        <v>271</v>
      </c>
      <c r="E83" s="41" t="s">
        <v>440</v>
      </c>
      <c r="F83" s="41" t="s">
        <v>570</v>
      </c>
      <c r="G83" s="42" t="s">
        <v>684</v>
      </c>
      <c r="H83" s="43" t="s">
        <v>741</v>
      </c>
      <c r="I83" s="42" t="s">
        <v>806</v>
      </c>
      <c r="J83" s="43"/>
      <c r="K83" s="42" t="s">
        <v>814</v>
      </c>
      <c r="L83" s="43"/>
    </row>
    <row r="84" spans="1:12" s="3" customFormat="1" ht="30.6" x14ac:dyDescent="0.25">
      <c r="A84" s="34">
        <f t="shared" si="1"/>
        <v>73</v>
      </c>
      <c r="B84" s="35">
        <v>1</v>
      </c>
      <c r="C84" s="36" t="s">
        <v>77</v>
      </c>
      <c r="D84" s="36" t="s">
        <v>272</v>
      </c>
      <c r="E84" s="36" t="s">
        <v>441</v>
      </c>
      <c r="F84" s="36" t="s">
        <v>571</v>
      </c>
      <c r="G84" s="37" t="s">
        <v>684</v>
      </c>
      <c r="H84" s="38" t="s">
        <v>742</v>
      </c>
      <c r="I84" s="37" t="s">
        <v>806</v>
      </c>
      <c r="J84" s="38"/>
      <c r="K84" s="37" t="s">
        <v>814</v>
      </c>
      <c r="L84" s="38"/>
    </row>
    <row r="85" spans="1:12" s="3" customFormat="1" ht="30.6" x14ac:dyDescent="0.25">
      <c r="A85" s="39">
        <f t="shared" si="1"/>
        <v>74</v>
      </c>
      <c r="B85" s="40">
        <v>2</v>
      </c>
      <c r="C85" s="41" t="s">
        <v>78</v>
      </c>
      <c r="D85" s="41" t="s">
        <v>273</v>
      </c>
      <c r="E85" s="41" t="s">
        <v>442</v>
      </c>
      <c r="F85" s="41" t="s">
        <v>572</v>
      </c>
      <c r="G85" s="42" t="s">
        <v>670</v>
      </c>
      <c r="H85" s="43" t="s">
        <v>743</v>
      </c>
      <c r="I85" s="42" t="s">
        <v>806</v>
      </c>
      <c r="J85" s="43"/>
      <c r="K85" s="42" t="s">
        <v>814</v>
      </c>
      <c r="L85" s="43"/>
    </row>
    <row r="86" spans="1:12" s="3" customFormat="1" ht="30.6" x14ac:dyDescent="0.25">
      <c r="A86" s="34">
        <f t="shared" si="1"/>
        <v>75</v>
      </c>
      <c r="B86" s="35">
        <v>1</v>
      </c>
      <c r="C86" s="36" t="s">
        <v>79</v>
      </c>
      <c r="D86" s="36" t="s">
        <v>273</v>
      </c>
      <c r="E86" s="36" t="s">
        <v>443</v>
      </c>
      <c r="F86" s="36" t="s">
        <v>573</v>
      </c>
      <c r="G86" s="37" t="s">
        <v>674</v>
      </c>
      <c r="H86" s="38">
        <v>744773022</v>
      </c>
      <c r="I86" s="37" t="s">
        <v>806</v>
      </c>
      <c r="J86" s="38">
        <v>1636002</v>
      </c>
      <c r="K86" s="37" t="s">
        <v>814</v>
      </c>
      <c r="L86" s="38" t="s">
        <v>859</v>
      </c>
    </row>
    <row r="87" spans="1:12" s="3" customFormat="1" ht="30.6" x14ac:dyDescent="0.25">
      <c r="A87" s="39">
        <f t="shared" si="1"/>
        <v>76</v>
      </c>
      <c r="B87" s="40">
        <v>1</v>
      </c>
      <c r="C87" s="41" t="s">
        <v>80</v>
      </c>
      <c r="D87" s="41" t="s">
        <v>274</v>
      </c>
      <c r="E87" s="41" t="s">
        <v>442</v>
      </c>
      <c r="F87" s="41" t="s">
        <v>574</v>
      </c>
      <c r="G87" s="42" t="s">
        <v>670</v>
      </c>
      <c r="H87" s="43" t="s">
        <v>744</v>
      </c>
      <c r="I87" s="42" t="s">
        <v>806</v>
      </c>
      <c r="J87" s="43"/>
      <c r="K87" s="42" t="s">
        <v>814</v>
      </c>
      <c r="L87" s="43"/>
    </row>
    <row r="88" spans="1:12" s="3" customFormat="1" ht="30.6" x14ac:dyDescent="0.25">
      <c r="A88" s="34">
        <f t="shared" si="1"/>
        <v>77</v>
      </c>
      <c r="B88" s="35">
        <v>2</v>
      </c>
      <c r="C88" s="36" t="s">
        <v>81</v>
      </c>
      <c r="D88" s="36" t="s">
        <v>275</v>
      </c>
      <c r="E88" s="36" t="s">
        <v>444</v>
      </c>
      <c r="F88" s="36" t="s">
        <v>575</v>
      </c>
      <c r="G88" s="37" t="s">
        <v>674</v>
      </c>
      <c r="H88" s="38">
        <v>742792663</v>
      </c>
      <c r="I88" s="37" t="s">
        <v>806</v>
      </c>
      <c r="J88" s="38">
        <v>1800352</v>
      </c>
      <c r="K88" s="37" t="s">
        <v>814</v>
      </c>
      <c r="L88" s="38" t="s">
        <v>860</v>
      </c>
    </row>
    <row r="89" spans="1:12" s="3" customFormat="1" ht="30.6" x14ac:dyDescent="0.25">
      <c r="A89" s="39">
        <f t="shared" si="1"/>
        <v>78</v>
      </c>
      <c r="B89" s="40">
        <v>2</v>
      </c>
      <c r="C89" s="41" t="s">
        <v>82</v>
      </c>
      <c r="D89" s="41" t="s">
        <v>276</v>
      </c>
      <c r="E89" s="41" t="s">
        <v>445</v>
      </c>
      <c r="F89" s="41" t="s">
        <v>576</v>
      </c>
      <c r="G89" s="42" t="s">
        <v>674</v>
      </c>
      <c r="H89" s="43">
        <v>742792133</v>
      </c>
      <c r="I89" s="42" t="s">
        <v>806</v>
      </c>
      <c r="J89" s="43">
        <v>1800370</v>
      </c>
      <c r="K89" s="42" t="s">
        <v>814</v>
      </c>
      <c r="L89" s="43" t="s">
        <v>861</v>
      </c>
    </row>
    <row r="90" spans="1:12" s="3" customFormat="1" x14ac:dyDescent="0.25">
      <c r="A90" s="34">
        <f t="shared" si="1"/>
        <v>79</v>
      </c>
      <c r="B90" s="35">
        <v>2</v>
      </c>
      <c r="C90" s="36" t="s">
        <v>83</v>
      </c>
      <c r="D90" s="36">
        <v>620002113322</v>
      </c>
      <c r="E90" s="36" t="s">
        <v>446</v>
      </c>
      <c r="F90" s="36" t="s">
        <v>577</v>
      </c>
      <c r="G90" s="37" t="s">
        <v>674</v>
      </c>
      <c r="H90" s="38">
        <v>620002113322</v>
      </c>
      <c r="I90" s="37" t="s">
        <v>806</v>
      </c>
      <c r="J90" s="38">
        <v>1841386</v>
      </c>
      <c r="K90" s="37" t="s">
        <v>814</v>
      </c>
      <c r="L90" s="38" t="s">
        <v>862</v>
      </c>
    </row>
    <row r="91" spans="1:12" s="3" customFormat="1" ht="20.399999999999999" x14ac:dyDescent="0.25">
      <c r="A91" s="39">
        <f t="shared" si="1"/>
        <v>80</v>
      </c>
      <c r="B91" s="40">
        <v>4</v>
      </c>
      <c r="C91" s="41" t="s">
        <v>84</v>
      </c>
      <c r="D91" s="41" t="s">
        <v>277</v>
      </c>
      <c r="E91" s="41" t="s">
        <v>447</v>
      </c>
      <c r="F91" s="41" t="s">
        <v>578</v>
      </c>
      <c r="G91" s="42" t="s">
        <v>685</v>
      </c>
      <c r="H91" s="43" t="s">
        <v>277</v>
      </c>
      <c r="I91" s="42" t="s">
        <v>806</v>
      </c>
      <c r="J91" s="43">
        <v>1514419</v>
      </c>
      <c r="K91" s="42" t="s">
        <v>814</v>
      </c>
      <c r="L91" s="43"/>
    </row>
    <row r="92" spans="1:12" s="3" customFormat="1" ht="30.6" x14ac:dyDescent="0.25">
      <c r="A92" s="34">
        <f t="shared" si="1"/>
        <v>81</v>
      </c>
      <c r="B92" s="35">
        <v>9</v>
      </c>
      <c r="C92" s="36" t="s">
        <v>85</v>
      </c>
      <c r="D92" s="36">
        <v>29341</v>
      </c>
      <c r="E92" s="36" t="s">
        <v>448</v>
      </c>
      <c r="F92" s="36" t="s">
        <v>579</v>
      </c>
      <c r="G92" s="37" t="s">
        <v>686</v>
      </c>
      <c r="H92" s="38">
        <v>29341</v>
      </c>
      <c r="I92" s="37" t="s">
        <v>806</v>
      </c>
      <c r="J92" s="38"/>
      <c r="K92" s="37" t="s">
        <v>814</v>
      </c>
      <c r="L92" s="38" t="s">
        <v>863</v>
      </c>
    </row>
    <row r="93" spans="1:12" s="3" customFormat="1" ht="30.6" x14ac:dyDescent="0.25">
      <c r="A93" s="39">
        <f t="shared" si="1"/>
        <v>82</v>
      </c>
      <c r="B93" s="40">
        <v>9</v>
      </c>
      <c r="C93" s="41" t="s">
        <v>86</v>
      </c>
      <c r="D93" s="41" t="s">
        <v>278</v>
      </c>
      <c r="E93" s="41" t="s">
        <v>449</v>
      </c>
      <c r="F93" s="41" t="s">
        <v>580</v>
      </c>
      <c r="G93" s="42" t="s">
        <v>687</v>
      </c>
      <c r="H93" s="43" t="s">
        <v>278</v>
      </c>
      <c r="I93" s="42" t="s">
        <v>806</v>
      </c>
      <c r="J93" s="43"/>
      <c r="K93" s="42" t="s">
        <v>814</v>
      </c>
      <c r="L93" s="43" t="s">
        <v>864</v>
      </c>
    </row>
    <row r="94" spans="1:12" s="3" customFormat="1" ht="20.399999999999999" x14ac:dyDescent="0.25">
      <c r="A94" s="34">
        <f t="shared" si="1"/>
        <v>83</v>
      </c>
      <c r="B94" s="35">
        <v>1</v>
      </c>
      <c r="C94" s="36" t="s">
        <v>87</v>
      </c>
      <c r="D94" s="36" t="s">
        <v>279</v>
      </c>
      <c r="E94" s="36" t="s">
        <v>450</v>
      </c>
      <c r="F94" s="36" t="s">
        <v>581</v>
      </c>
      <c r="G94" s="37" t="s">
        <v>688</v>
      </c>
      <c r="H94" s="38" t="s">
        <v>745</v>
      </c>
      <c r="I94" s="37" t="s">
        <v>806</v>
      </c>
      <c r="J94" s="38"/>
      <c r="K94" s="37" t="s">
        <v>814</v>
      </c>
      <c r="L94" s="38" t="s">
        <v>745</v>
      </c>
    </row>
    <row r="95" spans="1:12" s="3" customFormat="1" x14ac:dyDescent="0.25">
      <c r="A95" s="39">
        <f t="shared" si="1"/>
        <v>84</v>
      </c>
      <c r="B95" s="40">
        <v>2</v>
      </c>
      <c r="C95" s="41" t="s">
        <v>88</v>
      </c>
      <c r="D95" s="41" t="s">
        <v>280</v>
      </c>
      <c r="E95" s="41" t="s">
        <v>451</v>
      </c>
      <c r="F95" s="41" t="s">
        <v>582</v>
      </c>
      <c r="G95" s="42" t="s">
        <v>681</v>
      </c>
      <c r="H95" s="43" t="s">
        <v>746</v>
      </c>
      <c r="I95" s="42"/>
      <c r="J95" s="43"/>
      <c r="K95" s="42"/>
      <c r="L95" s="43"/>
    </row>
    <row r="96" spans="1:12" s="3" customFormat="1" ht="30.6" x14ac:dyDescent="0.25">
      <c r="A96" s="34">
        <f t="shared" si="1"/>
        <v>85</v>
      </c>
      <c r="B96" s="35">
        <v>4</v>
      </c>
      <c r="C96" s="36" t="s">
        <v>89</v>
      </c>
      <c r="D96" s="36" t="s">
        <v>281</v>
      </c>
      <c r="E96" s="36" t="s">
        <v>452</v>
      </c>
      <c r="F96" s="36" t="s">
        <v>583</v>
      </c>
      <c r="G96" s="37" t="s">
        <v>681</v>
      </c>
      <c r="H96" s="38" t="s">
        <v>281</v>
      </c>
      <c r="I96" s="37" t="s">
        <v>806</v>
      </c>
      <c r="J96" s="38"/>
      <c r="K96" s="37" t="s">
        <v>814</v>
      </c>
      <c r="L96" s="38"/>
    </row>
    <row r="97" spans="1:12" s="3" customFormat="1" x14ac:dyDescent="0.25">
      <c r="A97" s="39">
        <f t="shared" si="1"/>
        <v>86</v>
      </c>
      <c r="B97" s="40">
        <v>1</v>
      </c>
      <c r="C97" s="41" t="s">
        <v>90</v>
      </c>
      <c r="D97" s="41" t="s">
        <v>282</v>
      </c>
      <c r="E97" s="41" t="s">
        <v>453</v>
      </c>
      <c r="F97" s="41" t="s">
        <v>584</v>
      </c>
      <c r="G97" s="42" t="s">
        <v>676</v>
      </c>
      <c r="H97" s="43" t="s">
        <v>282</v>
      </c>
      <c r="I97" s="42" t="s">
        <v>806</v>
      </c>
      <c r="J97" s="43"/>
      <c r="K97" s="42" t="s">
        <v>814</v>
      </c>
      <c r="L97" s="43" t="s">
        <v>865</v>
      </c>
    </row>
    <row r="98" spans="1:12" s="3" customFormat="1" x14ac:dyDescent="0.25">
      <c r="A98" s="34">
        <f t="shared" si="1"/>
        <v>87</v>
      </c>
      <c r="B98" s="35">
        <v>1</v>
      </c>
      <c r="C98" s="36" t="s">
        <v>91</v>
      </c>
      <c r="D98" s="36" t="s">
        <v>283</v>
      </c>
      <c r="E98" s="36" t="s">
        <v>454</v>
      </c>
      <c r="F98" s="36" t="s">
        <v>585</v>
      </c>
      <c r="G98" s="37" t="s">
        <v>680</v>
      </c>
      <c r="H98" s="38" t="s">
        <v>283</v>
      </c>
      <c r="I98" s="37" t="s">
        <v>806</v>
      </c>
      <c r="J98" s="38"/>
      <c r="K98" s="37" t="s">
        <v>814</v>
      </c>
      <c r="L98" s="38" t="s">
        <v>866</v>
      </c>
    </row>
    <row r="99" spans="1:12" s="3" customFormat="1" ht="20.399999999999999" x14ac:dyDescent="0.25">
      <c r="A99" s="39">
        <f t="shared" si="1"/>
        <v>88</v>
      </c>
      <c r="B99" s="40">
        <v>3</v>
      </c>
      <c r="C99" s="41" t="s">
        <v>92</v>
      </c>
      <c r="D99" s="41" t="s">
        <v>284</v>
      </c>
      <c r="E99" s="41" t="s">
        <v>455</v>
      </c>
      <c r="F99" s="41" t="s">
        <v>586</v>
      </c>
      <c r="G99" s="42" t="s">
        <v>676</v>
      </c>
      <c r="H99" s="43" t="s">
        <v>284</v>
      </c>
      <c r="I99" s="42" t="s">
        <v>806</v>
      </c>
      <c r="J99" s="43"/>
      <c r="K99" s="42" t="s">
        <v>814</v>
      </c>
      <c r="L99" s="43" t="s">
        <v>867</v>
      </c>
    </row>
    <row r="100" spans="1:12" s="3" customFormat="1" ht="20.399999999999999" x14ac:dyDescent="0.25">
      <c r="A100" s="34">
        <f t="shared" si="1"/>
        <v>89</v>
      </c>
      <c r="B100" s="35">
        <v>4</v>
      </c>
      <c r="C100" s="36" t="s">
        <v>93</v>
      </c>
      <c r="D100" s="36" t="s">
        <v>285</v>
      </c>
      <c r="E100" s="36" t="s">
        <v>456</v>
      </c>
      <c r="F100" s="36" t="s">
        <v>587</v>
      </c>
      <c r="G100" s="37" t="s">
        <v>677</v>
      </c>
      <c r="H100" s="38" t="s">
        <v>747</v>
      </c>
      <c r="I100" s="37" t="s">
        <v>806</v>
      </c>
      <c r="J100" s="38"/>
      <c r="K100" s="37" t="s">
        <v>814</v>
      </c>
      <c r="L100" s="38"/>
    </row>
    <row r="101" spans="1:12" s="3" customFormat="1" ht="20.399999999999999" x14ac:dyDescent="0.25">
      <c r="A101" s="39">
        <f t="shared" si="1"/>
        <v>90</v>
      </c>
      <c r="B101" s="40">
        <v>3</v>
      </c>
      <c r="C101" s="41" t="s">
        <v>94</v>
      </c>
      <c r="D101" s="41" t="s">
        <v>286</v>
      </c>
      <c r="E101" s="41" t="s">
        <v>457</v>
      </c>
      <c r="F101" s="41" t="s">
        <v>588</v>
      </c>
      <c r="G101" s="42" t="s">
        <v>677</v>
      </c>
      <c r="H101" s="43" t="s">
        <v>748</v>
      </c>
      <c r="I101" s="42" t="s">
        <v>806</v>
      </c>
      <c r="J101" s="43"/>
      <c r="K101" s="42" t="s">
        <v>814</v>
      </c>
      <c r="L101" s="43"/>
    </row>
    <row r="102" spans="1:12" s="3" customFormat="1" ht="20.399999999999999" x14ac:dyDescent="0.25">
      <c r="A102" s="34">
        <f t="shared" si="1"/>
        <v>91</v>
      </c>
      <c r="B102" s="35">
        <v>2</v>
      </c>
      <c r="C102" s="36" t="s">
        <v>95</v>
      </c>
      <c r="D102" s="36" t="s">
        <v>287</v>
      </c>
      <c r="E102" s="36" t="s">
        <v>457</v>
      </c>
      <c r="F102" s="36" t="s">
        <v>589</v>
      </c>
      <c r="G102" s="37" t="s">
        <v>677</v>
      </c>
      <c r="H102" s="38" t="s">
        <v>749</v>
      </c>
      <c r="I102" s="37" t="s">
        <v>806</v>
      </c>
      <c r="J102" s="38"/>
      <c r="K102" s="37" t="s">
        <v>814</v>
      </c>
      <c r="L102" s="38"/>
    </row>
    <row r="103" spans="1:12" s="3" customFormat="1" ht="20.399999999999999" x14ac:dyDescent="0.25">
      <c r="A103" s="39">
        <f t="shared" si="1"/>
        <v>92</v>
      </c>
      <c r="B103" s="40">
        <v>8</v>
      </c>
      <c r="C103" s="41" t="s">
        <v>96</v>
      </c>
      <c r="D103" s="41" t="s">
        <v>288</v>
      </c>
      <c r="E103" s="41" t="s">
        <v>456</v>
      </c>
      <c r="F103" s="41" t="s">
        <v>590</v>
      </c>
      <c r="G103" s="42" t="s">
        <v>677</v>
      </c>
      <c r="H103" s="43" t="s">
        <v>750</v>
      </c>
      <c r="I103" s="42" t="s">
        <v>806</v>
      </c>
      <c r="J103" s="43"/>
      <c r="K103" s="42" t="s">
        <v>814</v>
      </c>
      <c r="L103" s="43"/>
    </row>
    <row r="104" spans="1:12" s="3" customFormat="1" ht="20.399999999999999" x14ac:dyDescent="0.25">
      <c r="A104" s="34">
        <f t="shared" si="1"/>
        <v>93</v>
      </c>
      <c r="B104" s="35">
        <v>4</v>
      </c>
      <c r="C104" s="36" t="s">
        <v>97</v>
      </c>
      <c r="D104" s="36" t="s">
        <v>289</v>
      </c>
      <c r="E104" s="36" t="s">
        <v>458</v>
      </c>
      <c r="F104" s="36" t="s">
        <v>591</v>
      </c>
      <c r="G104" s="37" t="s">
        <v>677</v>
      </c>
      <c r="H104" s="38" t="s">
        <v>751</v>
      </c>
      <c r="I104" s="37" t="s">
        <v>806</v>
      </c>
      <c r="J104" s="38"/>
      <c r="K104" s="37" t="s">
        <v>814</v>
      </c>
      <c r="L104" s="38"/>
    </row>
    <row r="105" spans="1:12" s="3" customFormat="1" ht="20.399999999999999" x14ac:dyDescent="0.25">
      <c r="A105" s="39">
        <f t="shared" si="1"/>
        <v>94</v>
      </c>
      <c r="B105" s="40">
        <v>8</v>
      </c>
      <c r="C105" s="41" t="s">
        <v>98</v>
      </c>
      <c r="D105" s="41" t="s">
        <v>290</v>
      </c>
      <c r="E105" s="41" t="s">
        <v>459</v>
      </c>
      <c r="F105" s="41" t="s">
        <v>592</v>
      </c>
      <c r="G105" s="42" t="s">
        <v>689</v>
      </c>
      <c r="H105" s="43" t="s">
        <v>752</v>
      </c>
      <c r="I105" s="42" t="s">
        <v>806</v>
      </c>
      <c r="J105" s="43"/>
      <c r="K105" s="42" t="s">
        <v>814</v>
      </c>
      <c r="L105" s="43" t="s">
        <v>868</v>
      </c>
    </row>
    <row r="106" spans="1:12" s="3" customFormat="1" ht="20.399999999999999" x14ac:dyDescent="0.25">
      <c r="A106" s="34">
        <f t="shared" si="1"/>
        <v>95</v>
      </c>
      <c r="B106" s="35">
        <v>4</v>
      </c>
      <c r="C106" s="36" t="s">
        <v>99</v>
      </c>
      <c r="D106" s="36" t="s">
        <v>291</v>
      </c>
      <c r="E106" s="36" t="s">
        <v>459</v>
      </c>
      <c r="F106" s="36" t="s">
        <v>593</v>
      </c>
      <c r="G106" s="37" t="s">
        <v>689</v>
      </c>
      <c r="H106" s="38" t="s">
        <v>753</v>
      </c>
      <c r="I106" s="37" t="s">
        <v>806</v>
      </c>
      <c r="J106" s="38">
        <v>9241000</v>
      </c>
      <c r="K106" s="37" t="s">
        <v>814</v>
      </c>
      <c r="L106" s="38" t="s">
        <v>869</v>
      </c>
    </row>
    <row r="107" spans="1:12" s="3" customFormat="1" ht="20.399999999999999" x14ac:dyDescent="0.25">
      <c r="A107" s="39">
        <f t="shared" si="1"/>
        <v>96</v>
      </c>
      <c r="B107" s="40">
        <v>2</v>
      </c>
      <c r="C107" s="41" t="s">
        <v>100</v>
      </c>
      <c r="D107" s="41" t="s">
        <v>292</v>
      </c>
      <c r="E107" s="41" t="s">
        <v>457</v>
      </c>
      <c r="F107" s="41" t="s">
        <v>594</v>
      </c>
      <c r="G107" s="42" t="s">
        <v>677</v>
      </c>
      <c r="H107" s="43" t="s">
        <v>754</v>
      </c>
      <c r="I107" s="42" t="s">
        <v>806</v>
      </c>
      <c r="J107" s="43"/>
      <c r="K107" s="42" t="s">
        <v>814</v>
      </c>
      <c r="L107" s="43"/>
    </row>
    <row r="108" spans="1:12" s="3" customFormat="1" ht="20.399999999999999" x14ac:dyDescent="0.25">
      <c r="A108" s="34">
        <f t="shared" si="1"/>
        <v>97</v>
      </c>
      <c r="B108" s="35">
        <v>4</v>
      </c>
      <c r="C108" s="36" t="s">
        <v>913</v>
      </c>
      <c r="D108" s="36" t="s">
        <v>293</v>
      </c>
      <c r="E108" s="36" t="s">
        <v>460</v>
      </c>
      <c r="F108" s="36" t="s">
        <v>595</v>
      </c>
      <c r="G108" s="37" t="s">
        <v>689</v>
      </c>
      <c r="H108" s="38" t="s">
        <v>755</v>
      </c>
      <c r="I108" s="37" t="s">
        <v>806</v>
      </c>
      <c r="J108" s="38">
        <v>9238360</v>
      </c>
      <c r="K108" s="37" t="s">
        <v>814</v>
      </c>
      <c r="L108" s="38" t="s">
        <v>870</v>
      </c>
    </row>
    <row r="109" spans="1:12" s="3" customFormat="1" ht="20.399999999999999" x14ac:dyDescent="0.25">
      <c r="A109" s="39">
        <f t="shared" si="1"/>
        <v>98</v>
      </c>
      <c r="B109" s="40">
        <v>6</v>
      </c>
      <c r="C109" s="41" t="s">
        <v>101</v>
      </c>
      <c r="D109" s="41" t="s">
        <v>294</v>
      </c>
      <c r="E109" s="41" t="s">
        <v>459</v>
      </c>
      <c r="F109" s="41" t="s">
        <v>596</v>
      </c>
      <c r="G109" s="42" t="s">
        <v>689</v>
      </c>
      <c r="H109" s="43" t="s">
        <v>756</v>
      </c>
      <c r="I109" s="42" t="s">
        <v>806</v>
      </c>
      <c r="J109" s="43"/>
      <c r="K109" s="42" t="s">
        <v>814</v>
      </c>
      <c r="L109" s="43"/>
    </row>
    <row r="110" spans="1:12" s="3" customFormat="1" ht="20.399999999999999" x14ac:dyDescent="0.25">
      <c r="A110" s="34">
        <f t="shared" si="1"/>
        <v>99</v>
      </c>
      <c r="B110" s="35">
        <v>2</v>
      </c>
      <c r="C110" s="36" t="s">
        <v>102</v>
      </c>
      <c r="D110" s="36" t="s">
        <v>295</v>
      </c>
      <c r="E110" s="36" t="s">
        <v>461</v>
      </c>
      <c r="F110" s="36" t="s">
        <v>597</v>
      </c>
      <c r="G110" s="37" t="s">
        <v>677</v>
      </c>
      <c r="H110" s="38" t="s">
        <v>757</v>
      </c>
      <c r="I110" s="37" t="s">
        <v>806</v>
      </c>
      <c r="J110" s="38"/>
      <c r="K110" s="37" t="s">
        <v>814</v>
      </c>
      <c r="L110" s="38"/>
    </row>
    <row r="111" spans="1:12" s="3" customFormat="1" ht="20.399999999999999" x14ac:dyDescent="0.25">
      <c r="A111" s="39">
        <f t="shared" si="1"/>
        <v>100</v>
      </c>
      <c r="B111" s="40">
        <v>6</v>
      </c>
      <c r="C111" s="41" t="s">
        <v>103</v>
      </c>
      <c r="D111" s="41" t="s">
        <v>296</v>
      </c>
      <c r="E111" s="41" t="s">
        <v>456</v>
      </c>
      <c r="F111" s="41" t="s">
        <v>598</v>
      </c>
      <c r="G111" s="42" t="s">
        <v>677</v>
      </c>
      <c r="H111" s="43" t="s">
        <v>758</v>
      </c>
      <c r="I111" s="42" t="s">
        <v>806</v>
      </c>
      <c r="J111" s="43"/>
      <c r="K111" s="42" t="s">
        <v>814</v>
      </c>
      <c r="L111" s="43"/>
    </row>
    <row r="112" spans="1:12" s="3" customFormat="1" ht="20.399999999999999" x14ac:dyDescent="0.25">
      <c r="A112" s="34">
        <f t="shared" si="1"/>
        <v>101</v>
      </c>
      <c r="B112" s="35">
        <v>2</v>
      </c>
      <c r="C112" s="36" t="s">
        <v>104</v>
      </c>
      <c r="D112" s="36" t="s">
        <v>297</v>
      </c>
      <c r="E112" s="36" t="s">
        <v>462</v>
      </c>
      <c r="F112" s="36" t="s">
        <v>599</v>
      </c>
      <c r="G112" s="37" t="s">
        <v>677</v>
      </c>
      <c r="H112" s="38" t="s">
        <v>759</v>
      </c>
      <c r="I112" s="37" t="s">
        <v>806</v>
      </c>
      <c r="J112" s="38"/>
      <c r="K112" s="37" t="s">
        <v>814</v>
      </c>
      <c r="L112" s="38"/>
    </row>
    <row r="113" spans="1:12" s="3" customFormat="1" ht="20.399999999999999" x14ac:dyDescent="0.25">
      <c r="A113" s="39">
        <f t="shared" si="1"/>
        <v>102</v>
      </c>
      <c r="B113" s="40">
        <v>2</v>
      </c>
      <c r="C113" s="41" t="s">
        <v>105</v>
      </c>
      <c r="D113" s="41" t="s">
        <v>298</v>
      </c>
      <c r="E113" s="41" t="s">
        <v>463</v>
      </c>
      <c r="F113" s="41" t="s">
        <v>600</v>
      </c>
      <c r="G113" s="42" t="s">
        <v>672</v>
      </c>
      <c r="H113" s="43" t="s">
        <v>760</v>
      </c>
      <c r="I113" s="42" t="s">
        <v>806</v>
      </c>
      <c r="J113" s="43">
        <v>1688794</v>
      </c>
      <c r="K113" s="42" t="s">
        <v>814</v>
      </c>
      <c r="L113" s="43" t="s">
        <v>871</v>
      </c>
    </row>
    <row r="114" spans="1:12" s="3" customFormat="1" ht="20.399999999999999" x14ac:dyDescent="0.25">
      <c r="A114" s="34">
        <f t="shared" si="1"/>
        <v>103</v>
      </c>
      <c r="B114" s="35">
        <v>1</v>
      </c>
      <c r="C114" s="36" t="s">
        <v>106</v>
      </c>
      <c r="D114" s="36" t="s">
        <v>299</v>
      </c>
      <c r="E114" s="36" t="s">
        <v>457</v>
      </c>
      <c r="F114" s="36" t="s">
        <v>601</v>
      </c>
      <c r="G114" s="37" t="s">
        <v>677</v>
      </c>
      <c r="H114" s="38" t="s">
        <v>761</v>
      </c>
      <c r="I114" s="37" t="s">
        <v>806</v>
      </c>
      <c r="J114" s="38">
        <v>1469832</v>
      </c>
      <c r="K114" s="37" t="s">
        <v>814</v>
      </c>
      <c r="L114" s="38" t="s">
        <v>872</v>
      </c>
    </row>
    <row r="115" spans="1:12" s="3" customFormat="1" ht="20.399999999999999" x14ac:dyDescent="0.25">
      <c r="A115" s="39">
        <f t="shared" si="1"/>
        <v>104</v>
      </c>
      <c r="B115" s="40">
        <v>2</v>
      </c>
      <c r="C115" s="41" t="s">
        <v>107</v>
      </c>
      <c r="D115" s="41" t="s">
        <v>300</v>
      </c>
      <c r="E115" s="41" t="s">
        <v>456</v>
      </c>
      <c r="F115" s="41" t="s">
        <v>602</v>
      </c>
      <c r="G115" s="42" t="s">
        <v>677</v>
      </c>
      <c r="H115" s="43" t="s">
        <v>762</v>
      </c>
      <c r="I115" s="42" t="s">
        <v>806</v>
      </c>
      <c r="J115" s="43"/>
      <c r="K115" s="42" t="s">
        <v>814</v>
      </c>
      <c r="L115" s="43"/>
    </row>
    <row r="116" spans="1:12" s="3" customFormat="1" ht="20.399999999999999" x14ac:dyDescent="0.25">
      <c r="A116" s="34">
        <f t="shared" si="1"/>
        <v>105</v>
      </c>
      <c r="B116" s="35">
        <v>1</v>
      </c>
      <c r="C116" s="36" t="s">
        <v>108</v>
      </c>
      <c r="D116" s="36" t="s">
        <v>301</v>
      </c>
      <c r="E116" s="36" t="s">
        <v>462</v>
      </c>
      <c r="F116" s="36" t="s">
        <v>603</v>
      </c>
      <c r="G116" s="37" t="s">
        <v>677</v>
      </c>
      <c r="H116" s="38" t="s">
        <v>763</v>
      </c>
      <c r="I116" s="37" t="s">
        <v>806</v>
      </c>
      <c r="J116" s="38"/>
      <c r="K116" s="37" t="s">
        <v>814</v>
      </c>
      <c r="L116" s="38"/>
    </row>
    <row r="117" spans="1:12" s="3" customFormat="1" ht="20.399999999999999" x14ac:dyDescent="0.25">
      <c r="A117" s="39">
        <f t="shared" si="1"/>
        <v>106</v>
      </c>
      <c r="B117" s="40">
        <v>1</v>
      </c>
      <c r="C117" s="41" t="s">
        <v>109</v>
      </c>
      <c r="D117" s="41" t="s">
        <v>302</v>
      </c>
      <c r="E117" s="41" t="s">
        <v>457</v>
      </c>
      <c r="F117" s="41" t="s">
        <v>604</v>
      </c>
      <c r="G117" s="42" t="s">
        <v>677</v>
      </c>
      <c r="H117" s="43" t="s">
        <v>764</v>
      </c>
      <c r="I117" s="42" t="s">
        <v>806</v>
      </c>
      <c r="J117" s="43"/>
      <c r="K117" s="42" t="s">
        <v>814</v>
      </c>
      <c r="L117" s="43"/>
    </row>
    <row r="118" spans="1:12" s="3" customFormat="1" ht="20.399999999999999" x14ac:dyDescent="0.25">
      <c r="A118" s="34">
        <f t="shared" si="1"/>
        <v>107</v>
      </c>
      <c r="B118" s="35">
        <v>2</v>
      </c>
      <c r="C118" s="36" t="s">
        <v>110</v>
      </c>
      <c r="D118" s="36" t="s">
        <v>291</v>
      </c>
      <c r="E118" s="36" t="s">
        <v>464</v>
      </c>
      <c r="F118" s="36" t="s">
        <v>605</v>
      </c>
      <c r="G118" s="37" t="s">
        <v>690</v>
      </c>
      <c r="H118" s="38" t="s">
        <v>765</v>
      </c>
      <c r="I118" s="37" t="s">
        <v>806</v>
      </c>
      <c r="J118" s="38"/>
      <c r="K118" s="37" t="s">
        <v>814</v>
      </c>
      <c r="L118" s="38" t="s">
        <v>873</v>
      </c>
    </row>
    <row r="119" spans="1:12" s="3" customFormat="1" ht="20.399999999999999" x14ac:dyDescent="0.25">
      <c r="A119" s="39">
        <f t="shared" si="1"/>
        <v>108</v>
      </c>
      <c r="B119" s="40">
        <v>1</v>
      </c>
      <c r="C119" s="41" t="s">
        <v>111</v>
      </c>
      <c r="D119" s="41" t="s">
        <v>303</v>
      </c>
      <c r="E119" s="41" t="s">
        <v>457</v>
      </c>
      <c r="F119" s="41" t="s">
        <v>606</v>
      </c>
      <c r="G119" s="42" t="s">
        <v>677</v>
      </c>
      <c r="H119" s="43" t="s">
        <v>766</v>
      </c>
      <c r="I119" s="42" t="s">
        <v>806</v>
      </c>
      <c r="J119" s="43"/>
      <c r="K119" s="42" t="s">
        <v>814</v>
      </c>
      <c r="L119" s="43"/>
    </row>
    <row r="120" spans="1:12" s="3" customFormat="1" ht="20.399999999999999" x14ac:dyDescent="0.25">
      <c r="A120" s="34">
        <f t="shared" si="1"/>
        <v>109</v>
      </c>
      <c r="B120" s="35">
        <v>2</v>
      </c>
      <c r="C120" s="36" t="s">
        <v>112</v>
      </c>
      <c r="D120" s="36" t="s">
        <v>304</v>
      </c>
      <c r="E120" s="36" t="s">
        <v>457</v>
      </c>
      <c r="F120" s="36" t="s">
        <v>607</v>
      </c>
      <c r="G120" s="37" t="s">
        <v>677</v>
      </c>
      <c r="H120" s="38" t="s">
        <v>767</v>
      </c>
      <c r="I120" s="37" t="s">
        <v>806</v>
      </c>
      <c r="J120" s="38"/>
      <c r="K120" s="37" t="s">
        <v>814</v>
      </c>
      <c r="L120" s="38"/>
    </row>
    <row r="121" spans="1:12" s="3" customFormat="1" ht="20.399999999999999" x14ac:dyDescent="0.25">
      <c r="A121" s="39">
        <f t="shared" si="1"/>
        <v>110</v>
      </c>
      <c r="B121" s="40">
        <v>4</v>
      </c>
      <c r="C121" s="41" t="s">
        <v>113</v>
      </c>
      <c r="D121" s="41" t="s">
        <v>305</v>
      </c>
      <c r="E121" s="41" t="s">
        <v>456</v>
      </c>
      <c r="F121" s="41" t="s">
        <v>608</v>
      </c>
      <c r="G121" s="42" t="s">
        <v>677</v>
      </c>
      <c r="H121" s="43" t="s">
        <v>768</v>
      </c>
      <c r="I121" s="42" t="s">
        <v>806</v>
      </c>
      <c r="J121" s="43"/>
      <c r="K121" s="42" t="s">
        <v>814</v>
      </c>
      <c r="L121" s="43"/>
    </row>
    <row r="122" spans="1:12" s="3" customFormat="1" ht="20.399999999999999" x14ac:dyDescent="0.25">
      <c r="A122" s="34">
        <f t="shared" si="1"/>
        <v>111</v>
      </c>
      <c r="B122" s="35">
        <v>1</v>
      </c>
      <c r="C122" s="36" t="s">
        <v>114</v>
      </c>
      <c r="D122" s="36" t="s">
        <v>306</v>
      </c>
      <c r="E122" s="36" t="s">
        <v>457</v>
      </c>
      <c r="F122" s="36" t="s">
        <v>609</v>
      </c>
      <c r="G122" s="37" t="s">
        <v>677</v>
      </c>
      <c r="H122" s="38" t="s">
        <v>769</v>
      </c>
      <c r="I122" s="37" t="s">
        <v>806</v>
      </c>
      <c r="J122" s="38"/>
      <c r="K122" s="37" t="s">
        <v>814</v>
      </c>
      <c r="L122" s="38"/>
    </row>
    <row r="123" spans="1:12" s="3" customFormat="1" ht="20.399999999999999" x14ac:dyDescent="0.25">
      <c r="A123" s="39">
        <f t="shared" si="1"/>
        <v>112</v>
      </c>
      <c r="B123" s="40">
        <v>1</v>
      </c>
      <c r="C123" s="41" t="s">
        <v>115</v>
      </c>
      <c r="D123" s="41" t="s">
        <v>302</v>
      </c>
      <c r="E123" s="41" t="s">
        <v>465</v>
      </c>
      <c r="F123" s="41" t="s">
        <v>610</v>
      </c>
      <c r="G123" s="42" t="s">
        <v>689</v>
      </c>
      <c r="H123" s="43" t="s">
        <v>770</v>
      </c>
      <c r="I123" s="42" t="s">
        <v>806</v>
      </c>
      <c r="J123" s="43"/>
      <c r="K123" s="42" t="s">
        <v>814</v>
      </c>
      <c r="L123" s="43"/>
    </row>
    <row r="124" spans="1:12" s="3" customFormat="1" ht="30.6" x14ac:dyDescent="0.25">
      <c r="A124" s="34">
        <f t="shared" si="1"/>
        <v>113</v>
      </c>
      <c r="B124" s="35">
        <v>1</v>
      </c>
      <c r="C124" s="36" t="s">
        <v>116</v>
      </c>
      <c r="D124" s="36" t="s">
        <v>307</v>
      </c>
      <c r="E124" s="36" t="s">
        <v>456</v>
      </c>
      <c r="F124" s="36" t="s">
        <v>611</v>
      </c>
      <c r="G124" s="37" t="s">
        <v>677</v>
      </c>
      <c r="H124" s="38" t="s">
        <v>771</v>
      </c>
      <c r="I124" s="37" t="s">
        <v>806</v>
      </c>
      <c r="J124" s="38">
        <v>1653075</v>
      </c>
      <c r="K124" s="37" t="s">
        <v>814</v>
      </c>
      <c r="L124" s="38" t="s">
        <v>874</v>
      </c>
    </row>
    <row r="125" spans="1:12" s="3" customFormat="1" ht="20.399999999999999" x14ac:dyDescent="0.25">
      <c r="A125" s="39">
        <f t="shared" si="1"/>
        <v>114</v>
      </c>
      <c r="B125" s="40">
        <v>1</v>
      </c>
      <c r="C125" s="41" t="s">
        <v>117</v>
      </c>
      <c r="D125" s="41" t="s">
        <v>307</v>
      </c>
      <c r="E125" s="41" t="s">
        <v>465</v>
      </c>
      <c r="F125" s="41" t="s">
        <v>612</v>
      </c>
      <c r="G125" s="42" t="s">
        <v>689</v>
      </c>
      <c r="H125" s="43" t="s">
        <v>772</v>
      </c>
      <c r="I125" s="42" t="s">
        <v>806</v>
      </c>
      <c r="J125" s="43"/>
      <c r="K125" s="42" t="s">
        <v>814</v>
      </c>
      <c r="L125" s="43" t="s">
        <v>875</v>
      </c>
    </row>
    <row r="126" spans="1:12" s="3" customFormat="1" ht="20.399999999999999" x14ac:dyDescent="0.25">
      <c r="A126" s="34">
        <f t="shared" si="1"/>
        <v>115</v>
      </c>
      <c r="B126" s="35">
        <v>1</v>
      </c>
      <c r="C126" s="36" t="s">
        <v>118</v>
      </c>
      <c r="D126" s="36" t="s">
        <v>308</v>
      </c>
      <c r="E126" s="36" t="s">
        <v>457</v>
      </c>
      <c r="F126" s="36" t="s">
        <v>613</v>
      </c>
      <c r="G126" s="37" t="s">
        <v>677</v>
      </c>
      <c r="H126" s="38" t="s">
        <v>773</v>
      </c>
      <c r="I126" s="37" t="s">
        <v>806</v>
      </c>
      <c r="J126" s="38"/>
      <c r="K126" s="37" t="s">
        <v>814</v>
      </c>
      <c r="L126" s="38"/>
    </row>
    <row r="127" spans="1:12" s="3" customFormat="1" ht="20.399999999999999" x14ac:dyDescent="0.25">
      <c r="A127" s="39">
        <f t="shared" si="1"/>
        <v>116</v>
      </c>
      <c r="B127" s="40">
        <v>1</v>
      </c>
      <c r="C127" s="41" t="s">
        <v>119</v>
      </c>
      <c r="D127" s="41" t="s">
        <v>309</v>
      </c>
      <c r="E127" s="41" t="s">
        <v>457</v>
      </c>
      <c r="F127" s="41" t="s">
        <v>614</v>
      </c>
      <c r="G127" s="42" t="s">
        <v>677</v>
      </c>
      <c r="H127" s="43" t="s">
        <v>774</v>
      </c>
      <c r="I127" s="42" t="s">
        <v>806</v>
      </c>
      <c r="J127" s="43"/>
      <c r="K127" s="42" t="s">
        <v>814</v>
      </c>
      <c r="L127" s="43"/>
    </row>
    <row r="128" spans="1:12" s="3" customFormat="1" ht="20.399999999999999" x14ac:dyDescent="0.25">
      <c r="A128" s="34">
        <f t="shared" si="1"/>
        <v>117</v>
      </c>
      <c r="B128" s="35">
        <v>2</v>
      </c>
      <c r="C128" s="36" t="s">
        <v>120</v>
      </c>
      <c r="D128" s="36" t="s">
        <v>310</v>
      </c>
      <c r="E128" s="36" t="s">
        <v>457</v>
      </c>
      <c r="F128" s="36" t="s">
        <v>615</v>
      </c>
      <c r="G128" s="37" t="s">
        <v>677</v>
      </c>
      <c r="H128" s="38" t="s">
        <v>775</v>
      </c>
      <c r="I128" s="37" t="s">
        <v>806</v>
      </c>
      <c r="J128" s="38"/>
      <c r="K128" s="37" t="s">
        <v>814</v>
      </c>
      <c r="L128" s="38"/>
    </row>
    <row r="129" spans="1:12" s="3" customFormat="1" ht="20.399999999999999" x14ac:dyDescent="0.25">
      <c r="A129" s="39">
        <f t="shared" si="1"/>
        <v>118</v>
      </c>
      <c r="B129" s="40">
        <v>2</v>
      </c>
      <c r="C129" s="41" t="s">
        <v>121</v>
      </c>
      <c r="D129" s="41" t="s">
        <v>311</v>
      </c>
      <c r="E129" s="41" t="s">
        <v>457</v>
      </c>
      <c r="F129" s="41" t="s">
        <v>616</v>
      </c>
      <c r="G129" s="42" t="s">
        <v>677</v>
      </c>
      <c r="H129" s="43" t="s">
        <v>776</v>
      </c>
      <c r="I129" s="42" t="s">
        <v>806</v>
      </c>
      <c r="J129" s="43"/>
      <c r="K129" s="42" t="s">
        <v>814</v>
      </c>
      <c r="L129" s="43"/>
    </row>
    <row r="130" spans="1:12" s="3" customFormat="1" ht="20.399999999999999" x14ac:dyDescent="0.25">
      <c r="A130" s="34">
        <f t="shared" si="1"/>
        <v>119</v>
      </c>
      <c r="B130" s="35">
        <v>2</v>
      </c>
      <c r="C130" s="36" t="s">
        <v>122</v>
      </c>
      <c r="D130" s="36" t="s">
        <v>312</v>
      </c>
      <c r="E130" s="36" t="s">
        <v>466</v>
      </c>
      <c r="F130" s="36" t="s">
        <v>617</v>
      </c>
      <c r="G130" s="37" t="s">
        <v>677</v>
      </c>
      <c r="H130" s="38" t="s">
        <v>777</v>
      </c>
      <c r="I130" s="37" t="s">
        <v>806</v>
      </c>
      <c r="J130" s="38">
        <v>2103161</v>
      </c>
      <c r="K130" s="37" t="s">
        <v>814</v>
      </c>
      <c r="L130" s="38"/>
    </row>
    <row r="131" spans="1:12" s="3" customFormat="1" ht="20.399999999999999" x14ac:dyDescent="0.25">
      <c r="A131" s="39">
        <f t="shared" si="1"/>
        <v>120</v>
      </c>
      <c r="B131" s="40">
        <v>2</v>
      </c>
      <c r="C131" s="41" t="s">
        <v>123</v>
      </c>
      <c r="D131" s="41" t="s">
        <v>291</v>
      </c>
      <c r="E131" s="41" t="s">
        <v>467</v>
      </c>
      <c r="F131" s="41" t="s">
        <v>605</v>
      </c>
      <c r="G131" s="42" t="s">
        <v>691</v>
      </c>
      <c r="H131" s="43" t="s">
        <v>778</v>
      </c>
      <c r="I131" s="42" t="s">
        <v>806</v>
      </c>
      <c r="J131" s="43">
        <v>2303192</v>
      </c>
      <c r="K131" s="42" t="s">
        <v>814</v>
      </c>
      <c r="L131" s="43" t="s">
        <v>876</v>
      </c>
    </row>
    <row r="132" spans="1:12" s="3" customFormat="1" ht="20.399999999999999" x14ac:dyDescent="0.25">
      <c r="A132" s="34">
        <f t="shared" si="1"/>
        <v>121</v>
      </c>
      <c r="B132" s="35">
        <v>2</v>
      </c>
      <c r="C132" s="36" t="s">
        <v>124</v>
      </c>
      <c r="D132" s="36" t="s">
        <v>313</v>
      </c>
      <c r="E132" s="36" t="s">
        <v>457</v>
      </c>
      <c r="F132" s="36" t="s">
        <v>618</v>
      </c>
      <c r="G132" s="37" t="s">
        <v>677</v>
      </c>
      <c r="H132" s="38" t="s">
        <v>779</v>
      </c>
      <c r="I132" s="37" t="s">
        <v>806</v>
      </c>
      <c r="J132" s="38"/>
      <c r="K132" s="37" t="s">
        <v>814</v>
      </c>
      <c r="L132" s="38"/>
    </row>
    <row r="133" spans="1:12" s="3" customFormat="1" ht="20.399999999999999" x14ac:dyDescent="0.25">
      <c r="A133" s="39">
        <f t="shared" si="1"/>
        <v>122</v>
      </c>
      <c r="B133" s="40">
        <v>2</v>
      </c>
      <c r="C133" s="41" t="s">
        <v>125</v>
      </c>
      <c r="D133" s="41" t="s">
        <v>290</v>
      </c>
      <c r="E133" s="41" t="s">
        <v>457</v>
      </c>
      <c r="F133" s="41" t="s">
        <v>619</v>
      </c>
      <c r="G133" s="42" t="s">
        <v>677</v>
      </c>
      <c r="H133" s="43" t="s">
        <v>780</v>
      </c>
      <c r="I133" s="42" t="s">
        <v>806</v>
      </c>
      <c r="J133" s="43"/>
      <c r="K133" s="42" t="s">
        <v>814</v>
      </c>
      <c r="L133" s="43"/>
    </row>
    <row r="134" spans="1:12" s="3" customFormat="1" ht="20.399999999999999" x14ac:dyDescent="0.25">
      <c r="A134" s="34">
        <f t="shared" si="1"/>
        <v>123</v>
      </c>
      <c r="B134" s="35">
        <v>2</v>
      </c>
      <c r="C134" s="36" t="s">
        <v>126</v>
      </c>
      <c r="D134" s="36" t="s">
        <v>314</v>
      </c>
      <c r="E134" s="36" t="s">
        <v>459</v>
      </c>
      <c r="F134" s="36" t="s">
        <v>620</v>
      </c>
      <c r="G134" s="37" t="s">
        <v>689</v>
      </c>
      <c r="H134" s="38" t="s">
        <v>781</v>
      </c>
      <c r="I134" s="37" t="s">
        <v>806</v>
      </c>
      <c r="J134" s="38"/>
      <c r="K134" s="37" t="s">
        <v>814</v>
      </c>
      <c r="L134" s="38" t="s">
        <v>877</v>
      </c>
    </row>
    <row r="135" spans="1:12" s="3" customFormat="1" ht="20.399999999999999" x14ac:dyDescent="0.25">
      <c r="A135" s="39">
        <f t="shared" si="1"/>
        <v>124</v>
      </c>
      <c r="B135" s="40">
        <v>2</v>
      </c>
      <c r="C135" s="41" t="s">
        <v>127</v>
      </c>
      <c r="D135" s="41" t="s">
        <v>298</v>
      </c>
      <c r="E135" s="41" t="s">
        <v>459</v>
      </c>
      <c r="F135" s="41" t="s">
        <v>621</v>
      </c>
      <c r="G135" s="42" t="s">
        <v>689</v>
      </c>
      <c r="H135" s="43" t="s">
        <v>782</v>
      </c>
      <c r="I135" s="42" t="s">
        <v>806</v>
      </c>
      <c r="J135" s="43"/>
      <c r="K135" s="42" t="s">
        <v>814</v>
      </c>
      <c r="L135" s="43" t="s">
        <v>878</v>
      </c>
    </row>
    <row r="136" spans="1:12" s="3" customFormat="1" ht="20.399999999999999" x14ac:dyDescent="0.25">
      <c r="A136" s="34">
        <f t="shared" si="1"/>
        <v>125</v>
      </c>
      <c r="B136" s="35">
        <v>2</v>
      </c>
      <c r="C136" s="36" t="s">
        <v>128</v>
      </c>
      <c r="D136" s="36" t="s">
        <v>315</v>
      </c>
      <c r="E136" s="36" t="s">
        <v>461</v>
      </c>
      <c r="F136" s="36" t="s">
        <v>622</v>
      </c>
      <c r="G136" s="37" t="s">
        <v>677</v>
      </c>
      <c r="H136" s="38" t="s">
        <v>783</v>
      </c>
      <c r="I136" s="37" t="s">
        <v>806</v>
      </c>
      <c r="J136" s="38"/>
      <c r="K136" s="37" t="s">
        <v>814</v>
      </c>
      <c r="L136" s="38"/>
    </row>
    <row r="137" spans="1:12" s="3" customFormat="1" ht="20.399999999999999" x14ac:dyDescent="0.25">
      <c r="A137" s="39">
        <f t="shared" si="1"/>
        <v>126</v>
      </c>
      <c r="B137" s="40">
        <v>1</v>
      </c>
      <c r="C137" s="41" t="s">
        <v>129</v>
      </c>
      <c r="D137" s="41" t="s">
        <v>316</v>
      </c>
      <c r="E137" s="41" t="s">
        <v>460</v>
      </c>
      <c r="F137" s="41" t="s">
        <v>623</v>
      </c>
      <c r="G137" s="42" t="s">
        <v>689</v>
      </c>
      <c r="H137" s="43" t="s">
        <v>784</v>
      </c>
      <c r="I137" s="42" t="s">
        <v>806</v>
      </c>
      <c r="J137" s="43"/>
      <c r="K137" s="42" t="s">
        <v>814</v>
      </c>
      <c r="L137" s="43"/>
    </row>
    <row r="138" spans="1:12" s="3" customFormat="1" ht="20.399999999999999" x14ac:dyDescent="0.25">
      <c r="A138" s="34">
        <f t="shared" si="1"/>
        <v>127</v>
      </c>
      <c r="B138" s="35">
        <v>2</v>
      </c>
      <c r="C138" s="36" t="s">
        <v>130</v>
      </c>
      <c r="D138" s="36" t="s">
        <v>317</v>
      </c>
      <c r="E138" s="36" t="s">
        <v>456</v>
      </c>
      <c r="F138" s="36" t="s">
        <v>624</v>
      </c>
      <c r="G138" s="37" t="s">
        <v>677</v>
      </c>
      <c r="H138" s="38" t="s">
        <v>785</v>
      </c>
      <c r="I138" s="37" t="s">
        <v>806</v>
      </c>
      <c r="J138" s="38"/>
      <c r="K138" s="37" t="s">
        <v>814</v>
      </c>
      <c r="L138" s="38"/>
    </row>
    <row r="139" spans="1:12" s="3" customFormat="1" ht="20.399999999999999" x14ac:dyDescent="0.25">
      <c r="A139" s="39">
        <f t="shared" si="1"/>
        <v>128</v>
      </c>
      <c r="B139" s="40">
        <v>1</v>
      </c>
      <c r="C139" s="41" t="s">
        <v>131</v>
      </c>
      <c r="D139" s="41" t="s">
        <v>318</v>
      </c>
      <c r="E139" s="41" t="s">
        <v>462</v>
      </c>
      <c r="F139" s="41" t="s">
        <v>625</v>
      </c>
      <c r="G139" s="42" t="s">
        <v>677</v>
      </c>
      <c r="H139" s="43" t="s">
        <v>786</v>
      </c>
      <c r="I139" s="42" t="s">
        <v>806</v>
      </c>
      <c r="J139" s="43"/>
      <c r="K139" s="42" t="s">
        <v>814</v>
      </c>
      <c r="L139" s="43"/>
    </row>
    <row r="140" spans="1:12" s="3" customFormat="1" ht="20.399999999999999" x14ac:dyDescent="0.25">
      <c r="A140" s="34">
        <f t="shared" ref="A140:A203" si="2">ROW(A140) - ROW($A$11)</f>
        <v>129</v>
      </c>
      <c r="B140" s="35">
        <v>1</v>
      </c>
      <c r="C140" s="36" t="s">
        <v>132</v>
      </c>
      <c r="D140" s="36" t="s">
        <v>319</v>
      </c>
      <c r="E140" s="36" t="s">
        <v>457</v>
      </c>
      <c r="F140" s="36" t="s">
        <v>626</v>
      </c>
      <c r="G140" s="37" t="s">
        <v>677</v>
      </c>
      <c r="H140" s="38" t="s">
        <v>787</v>
      </c>
      <c r="I140" s="37" t="s">
        <v>806</v>
      </c>
      <c r="J140" s="38"/>
      <c r="K140" s="37" t="s">
        <v>814</v>
      </c>
      <c r="L140" s="38"/>
    </row>
    <row r="141" spans="1:12" s="3" customFormat="1" ht="20.399999999999999" x14ac:dyDescent="0.25">
      <c r="A141" s="39">
        <f t="shared" si="2"/>
        <v>130</v>
      </c>
      <c r="B141" s="40">
        <v>1</v>
      </c>
      <c r="C141" s="41" t="s">
        <v>133</v>
      </c>
      <c r="D141" s="41" t="s">
        <v>320</v>
      </c>
      <c r="E141" s="41" t="s">
        <v>457</v>
      </c>
      <c r="F141" s="41" t="s">
        <v>627</v>
      </c>
      <c r="G141" s="42" t="s">
        <v>677</v>
      </c>
      <c r="H141" s="43" t="s">
        <v>788</v>
      </c>
      <c r="I141" s="42" t="s">
        <v>806</v>
      </c>
      <c r="J141" s="43"/>
      <c r="K141" s="42" t="s">
        <v>814</v>
      </c>
      <c r="L141" s="43"/>
    </row>
    <row r="142" spans="1:12" s="3" customFormat="1" ht="20.399999999999999" x14ac:dyDescent="0.25">
      <c r="A142" s="34">
        <f t="shared" si="2"/>
        <v>131</v>
      </c>
      <c r="B142" s="35">
        <v>1</v>
      </c>
      <c r="C142" s="36" t="s">
        <v>134</v>
      </c>
      <c r="D142" s="36" t="s">
        <v>321</v>
      </c>
      <c r="E142" s="36" t="s">
        <v>462</v>
      </c>
      <c r="F142" s="36" t="s">
        <v>628</v>
      </c>
      <c r="G142" s="37" t="s">
        <v>677</v>
      </c>
      <c r="H142" s="38" t="s">
        <v>789</v>
      </c>
      <c r="I142" s="37" t="s">
        <v>806</v>
      </c>
      <c r="J142" s="38"/>
      <c r="K142" s="37" t="s">
        <v>814</v>
      </c>
      <c r="L142" s="38"/>
    </row>
    <row r="143" spans="1:12" s="3" customFormat="1" ht="20.399999999999999" x14ac:dyDescent="0.25">
      <c r="A143" s="39">
        <f t="shared" si="2"/>
        <v>132</v>
      </c>
      <c r="B143" s="40">
        <v>1</v>
      </c>
      <c r="C143" s="41" t="s">
        <v>135</v>
      </c>
      <c r="D143" s="41" t="s">
        <v>322</v>
      </c>
      <c r="E143" s="41" t="s">
        <v>457</v>
      </c>
      <c r="F143" s="41" t="s">
        <v>629</v>
      </c>
      <c r="G143" s="42" t="s">
        <v>677</v>
      </c>
      <c r="H143" s="43" t="s">
        <v>790</v>
      </c>
      <c r="I143" s="42" t="s">
        <v>806</v>
      </c>
      <c r="J143" s="43">
        <v>1469767</v>
      </c>
      <c r="K143" s="42" t="s">
        <v>814</v>
      </c>
      <c r="L143" s="43" t="s">
        <v>879</v>
      </c>
    </row>
    <row r="144" spans="1:12" s="3" customFormat="1" ht="20.399999999999999" x14ac:dyDescent="0.25">
      <c r="A144" s="34">
        <f t="shared" si="2"/>
        <v>133</v>
      </c>
      <c r="B144" s="35">
        <v>2</v>
      </c>
      <c r="C144" s="36" t="s">
        <v>136</v>
      </c>
      <c r="D144" s="36" t="s">
        <v>323</v>
      </c>
      <c r="E144" s="36" t="s">
        <v>460</v>
      </c>
      <c r="F144" s="36" t="s">
        <v>630</v>
      </c>
      <c r="G144" s="37" t="s">
        <v>689</v>
      </c>
      <c r="H144" s="38" t="s">
        <v>791</v>
      </c>
      <c r="I144" s="37" t="s">
        <v>806</v>
      </c>
      <c r="J144" s="38">
        <v>9238409</v>
      </c>
      <c r="K144" s="37" t="s">
        <v>814</v>
      </c>
      <c r="L144" s="38" t="s">
        <v>880</v>
      </c>
    </row>
    <row r="145" spans="1:12" s="3" customFormat="1" ht="20.399999999999999" x14ac:dyDescent="0.25">
      <c r="A145" s="39">
        <f t="shared" si="2"/>
        <v>134</v>
      </c>
      <c r="B145" s="40">
        <v>4</v>
      </c>
      <c r="C145" s="41" t="s">
        <v>137</v>
      </c>
      <c r="D145" s="41" t="s">
        <v>307</v>
      </c>
      <c r="E145" s="41" t="s">
        <v>460</v>
      </c>
      <c r="F145" s="41" t="s">
        <v>631</v>
      </c>
      <c r="G145" s="42" t="s">
        <v>689</v>
      </c>
      <c r="H145" s="43" t="s">
        <v>792</v>
      </c>
      <c r="I145" s="42" t="s">
        <v>806</v>
      </c>
      <c r="J145" s="43">
        <v>9238484</v>
      </c>
      <c r="K145" s="42" t="s">
        <v>814</v>
      </c>
      <c r="L145" s="43" t="s">
        <v>881</v>
      </c>
    </row>
    <row r="146" spans="1:12" s="3" customFormat="1" ht="20.399999999999999" x14ac:dyDescent="0.25">
      <c r="A146" s="34">
        <f t="shared" si="2"/>
        <v>135</v>
      </c>
      <c r="B146" s="35">
        <v>6</v>
      </c>
      <c r="C146" s="36" t="s">
        <v>138</v>
      </c>
      <c r="D146" s="36" t="s">
        <v>324</v>
      </c>
      <c r="E146" s="36" t="s">
        <v>460</v>
      </c>
      <c r="F146" s="36" t="s">
        <v>632</v>
      </c>
      <c r="G146" s="37" t="s">
        <v>689</v>
      </c>
      <c r="H146" s="38" t="s">
        <v>793</v>
      </c>
      <c r="I146" s="37" t="s">
        <v>806</v>
      </c>
      <c r="J146" s="38">
        <v>9238565</v>
      </c>
      <c r="K146" s="37" t="s">
        <v>814</v>
      </c>
      <c r="L146" s="38" t="s">
        <v>882</v>
      </c>
    </row>
    <row r="147" spans="1:12" s="3" customFormat="1" ht="20.399999999999999" x14ac:dyDescent="0.25">
      <c r="A147" s="39">
        <f t="shared" si="2"/>
        <v>136</v>
      </c>
      <c r="B147" s="40">
        <v>4</v>
      </c>
      <c r="C147" s="41" t="s">
        <v>139</v>
      </c>
      <c r="D147" s="41" t="s">
        <v>314</v>
      </c>
      <c r="E147" s="41" t="s">
        <v>460</v>
      </c>
      <c r="F147" s="41" t="s">
        <v>633</v>
      </c>
      <c r="G147" s="42" t="s">
        <v>689</v>
      </c>
      <c r="H147" s="43" t="s">
        <v>794</v>
      </c>
      <c r="I147" s="42" t="s">
        <v>806</v>
      </c>
      <c r="J147" s="43">
        <v>9233130</v>
      </c>
      <c r="K147" s="42" t="s">
        <v>814</v>
      </c>
      <c r="L147" s="43" t="s">
        <v>883</v>
      </c>
    </row>
    <row r="148" spans="1:12" s="3" customFormat="1" ht="30.6" x14ac:dyDescent="0.25">
      <c r="A148" s="34">
        <f t="shared" si="2"/>
        <v>137</v>
      </c>
      <c r="B148" s="35">
        <v>3</v>
      </c>
      <c r="C148" s="36" t="s">
        <v>908</v>
      </c>
      <c r="D148" s="36" t="s">
        <v>312</v>
      </c>
      <c r="E148" s="36" t="s">
        <v>468</v>
      </c>
      <c r="F148" s="36" t="s">
        <v>634</v>
      </c>
      <c r="G148" s="37" t="s">
        <v>692</v>
      </c>
      <c r="H148" s="38" t="s">
        <v>795</v>
      </c>
      <c r="I148" s="37" t="s">
        <v>806</v>
      </c>
      <c r="J148" s="38">
        <v>3548657</v>
      </c>
      <c r="K148" s="37" t="s">
        <v>814</v>
      </c>
      <c r="L148" s="38" t="s">
        <v>884</v>
      </c>
    </row>
    <row r="149" spans="1:12" s="3" customFormat="1" ht="20.399999999999999" x14ac:dyDescent="0.25">
      <c r="A149" s="39">
        <f t="shared" si="2"/>
        <v>138</v>
      </c>
      <c r="B149" s="40">
        <v>2</v>
      </c>
      <c r="C149" s="41" t="s">
        <v>140</v>
      </c>
      <c r="D149" s="41" t="s">
        <v>313</v>
      </c>
      <c r="E149" s="41" t="s">
        <v>460</v>
      </c>
      <c r="F149" s="41" t="s">
        <v>635</v>
      </c>
      <c r="G149" s="42" t="s">
        <v>689</v>
      </c>
      <c r="H149" s="43" t="s">
        <v>796</v>
      </c>
      <c r="I149" s="42" t="s">
        <v>806</v>
      </c>
      <c r="J149" s="43">
        <v>2413754</v>
      </c>
      <c r="K149" s="42" t="s">
        <v>814</v>
      </c>
      <c r="L149" s="43" t="s">
        <v>885</v>
      </c>
    </row>
    <row r="150" spans="1:12" s="3" customFormat="1" ht="20.399999999999999" x14ac:dyDescent="0.25">
      <c r="A150" s="34">
        <f t="shared" si="2"/>
        <v>139</v>
      </c>
      <c r="B150" s="35">
        <v>3</v>
      </c>
      <c r="C150" s="36" t="s">
        <v>141</v>
      </c>
      <c r="D150" s="36" t="s">
        <v>291</v>
      </c>
      <c r="E150" s="36" t="s">
        <v>460</v>
      </c>
      <c r="F150" s="36" t="s">
        <v>605</v>
      </c>
      <c r="G150" s="37" t="s">
        <v>689</v>
      </c>
      <c r="H150" s="38" t="s">
        <v>797</v>
      </c>
      <c r="I150" s="37" t="s">
        <v>806</v>
      </c>
      <c r="J150" s="38">
        <v>9238603</v>
      </c>
      <c r="K150" s="37" t="s">
        <v>814</v>
      </c>
      <c r="L150" s="38" t="s">
        <v>886</v>
      </c>
    </row>
    <row r="151" spans="1:12" s="3" customFormat="1" ht="20.399999999999999" x14ac:dyDescent="0.25">
      <c r="A151" s="39">
        <f t="shared" si="2"/>
        <v>140</v>
      </c>
      <c r="B151" s="40">
        <v>1</v>
      </c>
      <c r="C151" s="41" t="s">
        <v>142</v>
      </c>
      <c r="D151" s="41" t="s">
        <v>325</v>
      </c>
      <c r="E151" s="41" t="s">
        <v>462</v>
      </c>
      <c r="F151" s="41" t="s">
        <v>636</v>
      </c>
      <c r="G151" s="42" t="s">
        <v>677</v>
      </c>
      <c r="H151" s="43" t="s">
        <v>798</v>
      </c>
      <c r="I151" s="42" t="s">
        <v>806</v>
      </c>
      <c r="J151" s="43"/>
      <c r="K151" s="42" t="s">
        <v>814</v>
      </c>
      <c r="L151" s="43"/>
    </row>
    <row r="152" spans="1:12" s="3" customFormat="1" ht="20.399999999999999" x14ac:dyDescent="0.25">
      <c r="A152" s="34">
        <f t="shared" si="2"/>
        <v>141</v>
      </c>
      <c r="B152" s="35">
        <v>1</v>
      </c>
      <c r="C152" s="36" t="s">
        <v>143</v>
      </c>
      <c r="D152" s="36" t="s">
        <v>326</v>
      </c>
      <c r="E152" s="36" t="s">
        <v>456</v>
      </c>
      <c r="F152" s="36" t="s">
        <v>637</v>
      </c>
      <c r="G152" s="37" t="s">
        <v>677</v>
      </c>
      <c r="H152" s="38" t="s">
        <v>799</v>
      </c>
      <c r="I152" s="37" t="s">
        <v>806</v>
      </c>
      <c r="J152" s="38"/>
      <c r="K152" s="37" t="s">
        <v>814</v>
      </c>
      <c r="L152" s="38"/>
    </row>
    <row r="153" spans="1:12" s="3" customFormat="1" ht="30.6" x14ac:dyDescent="0.25">
      <c r="A153" s="39">
        <f t="shared" si="2"/>
        <v>142</v>
      </c>
      <c r="B153" s="40">
        <v>2</v>
      </c>
      <c r="C153" s="41" t="s">
        <v>144</v>
      </c>
      <c r="D153" s="41" t="s">
        <v>327</v>
      </c>
      <c r="E153" s="41" t="s">
        <v>469</v>
      </c>
      <c r="F153" s="41" t="s">
        <v>638</v>
      </c>
      <c r="G153" s="42" t="s">
        <v>682</v>
      </c>
      <c r="H153" s="43" t="s">
        <v>800</v>
      </c>
      <c r="I153" s="42" t="s">
        <v>806</v>
      </c>
      <c r="J153" s="43"/>
      <c r="K153" s="42" t="s">
        <v>814</v>
      </c>
      <c r="L153" s="43" t="s">
        <v>887</v>
      </c>
    </row>
    <row r="154" spans="1:12" s="3" customFormat="1" ht="20.399999999999999" x14ac:dyDescent="0.25">
      <c r="A154" s="34">
        <f t="shared" si="2"/>
        <v>143</v>
      </c>
      <c r="B154" s="44">
        <v>2</v>
      </c>
      <c r="C154" s="45" t="s">
        <v>145</v>
      </c>
      <c r="D154" s="45"/>
      <c r="E154" s="45" t="s">
        <v>470</v>
      </c>
      <c r="F154" s="45" t="s">
        <v>639</v>
      </c>
      <c r="G154" s="46" t="s">
        <v>674</v>
      </c>
      <c r="H154" s="47" t="s">
        <v>801</v>
      </c>
      <c r="I154" s="46" t="s">
        <v>806</v>
      </c>
      <c r="J154" s="47"/>
      <c r="K154" s="46" t="s">
        <v>814</v>
      </c>
      <c r="L154" s="47"/>
    </row>
    <row r="155" spans="1:12" s="3" customFormat="1" x14ac:dyDescent="0.25">
      <c r="A155" s="39">
        <f t="shared" si="2"/>
        <v>144</v>
      </c>
      <c r="B155" s="48">
        <v>1</v>
      </c>
      <c r="C155" s="49" t="s">
        <v>146</v>
      </c>
      <c r="D155" s="49">
        <v>450301014042</v>
      </c>
      <c r="E155" s="49" t="s">
        <v>471</v>
      </c>
      <c r="F155" s="49" t="s">
        <v>640</v>
      </c>
      <c r="G155" s="50" t="s">
        <v>674</v>
      </c>
      <c r="H155" s="51">
        <v>450301014042</v>
      </c>
      <c r="I155" s="50" t="s">
        <v>806</v>
      </c>
      <c r="J155" s="51">
        <v>2134452</v>
      </c>
      <c r="K155" s="50" t="s">
        <v>814</v>
      </c>
      <c r="L155" s="51" t="s">
        <v>888</v>
      </c>
    </row>
    <row r="156" spans="1:12" s="3" customFormat="1" x14ac:dyDescent="0.25">
      <c r="A156" s="34">
        <f t="shared" si="2"/>
        <v>145</v>
      </c>
      <c r="B156" s="35">
        <v>1</v>
      </c>
      <c r="C156" s="36" t="s">
        <v>147</v>
      </c>
      <c r="D156" s="36" t="s">
        <v>328</v>
      </c>
      <c r="E156" s="36" t="s">
        <v>472</v>
      </c>
      <c r="F156" s="36" t="s">
        <v>641</v>
      </c>
      <c r="G156" s="37" t="s">
        <v>693</v>
      </c>
      <c r="H156" s="38" t="s">
        <v>328</v>
      </c>
      <c r="I156" s="37" t="s">
        <v>806</v>
      </c>
      <c r="J156" s="38">
        <v>3261825</v>
      </c>
      <c r="K156" s="37" t="s">
        <v>814</v>
      </c>
      <c r="L156" s="38"/>
    </row>
    <row r="157" spans="1:12" s="3" customFormat="1" ht="20.399999999999999" x14ac:dyDescent="0.25">
      <c r="A157" s="39">
        <f t="shared" si="2"/>
        <v>146</v>
      </c>
      <c r="B157" s="40">
        <v>1</v>
      </c>
      <c r="C157" s="41" t="s">
        <v>148</v>
      </c>
      <c r="D157" s="41">
        <v>750847111</v>
      </c>
      <c r="E157" s="41" t="s">
        <v>473</v>
      </c>
      <c r="F157" s="41" t="s">
        <v>642</v>
      </c>
      <c r="G157" s="42" t="s">
        <v>674</v>
      </c>
      <c r="H157" s="43">
        <v>750847111</v>
      </c>
      <c r="I157" s="42" t="s">
        <v>806</v>
      </c>
      <c r="J157" s="43"/>
      <c r="K157" s="42" t="s">
        <v>814</v>
      </c>
      <c r="L157" s="43"/>
    </row>
    <row r="158" spans="1:12" s="3" customFormat="1" ht="20.399999999999999" x14ac:dyDescent="0.25">
      <c r="A158" s="34">
        <f t="shared" si="2"/>
        <v>147</v>
      </c>
      <c r="B158" s="35">
        <v>1</v>
      </c>
      <c r="C158" s="36" t="s">
        <v>149</v>
      </c>
      <c r="D158" s="36">
        <v>750847641</v>
      </c>
      <c r="E158" s="36" t="s">
        <v>473</v>
      </c>
      <c r="F158" s="36" t="s">
        <v>643</v>
      </c>
      <c r="G158" s="37" t="s">
        <v>674</v>
      </c>
      <c r="H158" s="38">
        <v>750847641</v>
      </c>
      <c r="I158" s="37" t="s">
        <v>806</v>
      </c>
      <c r="J158" s="38"/>
      <c r="K158" s="37" t="s">
        <v>814</v>
      </c>
      <c r="L158" s="38"/>
    </row>
    <row r="159" spans="1:12" s="3" customFormat="1" x14ac:dyDescent="0.25">
      <c r="A159" s="39">
        <f t="shared" si="2"/>
        <v>148</v>
      </c>
      <c r="B159" s="40">
        <v>1</v>
      </c>
      <c r="C159" s="41" t="s">
        <v>150</v>
      </c>
      <c r="D159" s="41" t="s">
        <v>329</v>
      </c>
      <c r="E159" s="41" t="s">
        <v>474</v>
      </c>
      <c r="F159" s="41" t="s">
        <v>644</v>
      </c>
      <c r="G159" s="42" t="s">
        <v>694</v>
      </c>
      <c r="H159" s="43" t="s">
        <v>329</v>
      </c>
      <c r="I159" s="42" t="s">
        <v>806</v>
      </c>
      <c r="J159" s="43">
        <v>3126208</v>
      </c>
      <c r="K159" s="42" t="s">
        <v>814</v>
      </c>
      <c r="L159" s="43" t="s">
        <v>889</v>
      </c>
    </row>
    <row r="160" spans="1:12" s="3" customFormat="1" ht="20.399999999999999" x14ac:dyDescent="0.25">
      <c r="A160" s="34">
        <f t="shared" si="2"/>
        <v>149</v>
      </c>
      <c r="B160" s="35">
        <v>2</v>
      </c>
      <c r="C160" s="36" t="s">
        <v>151</v>
      </c>
      <c r="D160" s="36" t="s">
        <v>330</v>
      </c>
      <c r="E160" s="36" t="s">
        <v>475</v>
      </c>
      <c r="F160" s="36" t="s">
        <v>645</v>
      </c>
      <c r="G160" s="37" t="s">
        <v>681</v>
      </c>
      <c r="H160" s="38" t="s">
        <v>330</v>
      </c>
      <c r="I160" s="37" t="s">
        <v>806</v>
      </c>
      <c r="J160" s="38"/>
      <c r="K160" s="37" t="s">
        <v>814</v>
      </c>
      <c r="L160" s="38"/>
    </row>
    <row r="161" spans="1:12" s="3" customFormat="1" ht="30.6" x14ac:dyDescent="0.25">
      <c r="A161" s="39">
        <f t="shared" si="2"/>
        <v>150</v>
      </c>
      <c r="B161" s="40">
        <v>2</v>
      </c>
      <c r="C161" s="41" t="s">
        <v>152</v>
      </c>
      <c r="D161" s="41" t="s">
        <v>331</v>
      </c>
      <c r="E161" s="41" t="s">
        <v>476</v>
      </c>
      <c r="F161" s="41" t="s">
        <v>646</v>
      </c>
      <c r="G161" s="42" t="s">
        <v>681</v>
      </c>
      <c r="H161" s="43" t="s">
        <v>331</v>
      </c>
      <c r="I161" s="42" t="s">
        <v>806</v>
      </c>
      <c r="J161" s="43">
        <v>3577318</v>
      </c>
      <c r="K161" s="42" t="s">
        <v>814</v>
      </c>
      <c r="L161" s="43" t="s">
        <v>890</v>
      </c>
    </row>
    <row r="162" spans="1:12" s="3" customFormat="1" ht="20.399999999999999" x14ac:dyDescent="0.25">
      <c r="A162" s="34">
        <f t="shared" si="2"/>
        <v>151</v>
      </c>
      <c r="B162" s="35">
        <v>2</v>
      </c>
      <c r="C162" s="36" t="s">
        <v>153</v>
      </c>
      <c r="D162" s="36">
        <v>140817140010</v>
      </c>
      <c r="E162" s="36" t="s">
        <v>477</v>
      </c>
      <c r="F162" s="36" t="s">
        <v>647</v>
      </c>
      <c r="G162" s="37" t="s">
        <v>674</v>
      </c>
      <c r="H162" s="38">
        <v>140817140010</v>
      </c>
      <c r="I162" s="37" t="s">
        <v>806</v>
      </c>
      <c r="J162" s="38">
        <v>3619662</v>
      </c>
      <c r="K162" s="37" t="s">
        <v>814</v>
      </c>
      <c r="L162" s="38" t="s">
        <v>891</v>
      </c>
    </row>
    <row r="163" spans="1:12" s="3" customFormat="1" ht="20.399999999999999" x14ac:dyDescent="0.25">
      <c r="A163" s="39">
        <f t="shared" si="2"/>
        <v>152</v>
      </c>
      <c r="B163" s="40">
        <v>1</v>
      </c>
      <c r="C163" s="41" t="s">
        <v>154</v>
      </c>
      <c r="D163" s="41" t="s">
        <v>332</v>
      </c>
      <c r="E163" s="41" t="s">
        <v>478</v>
      </c>
      <c r="F163" s="41" t="s">
        <v>648</v>
      </c>
      <c r="G163" s="42" t="s">
        <v>681</v>
      </c>
      <c r="H163" s="43" t="s">
        <v>332</v>
      </c>
      <c r="I163" s="42" t="s">
        <v>806</v>
      </c>
      <c r="J163" s="43">
        <v>2215569</v>
      </c>
      <c r="K163" s="42" t="s">
        <v>814</v>
      </c>
      <c r="L163" s="43" t="s">
        <v>892</v>
      </c>
    </row>
    <row r="164" spans="1:12" s="3" customFormat="1" ht="30.6" x14ac:dyDescent="0.25">
      <c r="A164" s="34">
        <f t="shared" si="2"/>
        <v>153</v>
      </c>
      <c r="B164" s="35">
        <v>2</v>
      </c>
      <c r="C164" s="36" t="s">
        <v>155</v>
      </c>
      <c r="D164" s="36" t="s">
        <v>333</v>
      </c>
      <c r="E164" s="36" t="s">
        <v>479</v>
      </c>
      <c r="F164" s="36" t="s">
        <v>649</v>
      </c>
      <c r="G164" s="37" t="s">
        <v>681</v>
      </c>
      <c r="H164" s="38" t="s">
        <v>333</v>
      </c>
      <c r="I164" s="37" t="s">
        <v>806</v>
      </c>
      <c r="J164" s="38">
        <v>3755153</v>
      </c>
      <c r="K164" s="37" t="s">
        <v>814</v>
      </c>
      <c r="L164" s="38" t="s">
        <v>893</v>
      </c>
    </row>
    <row r="165" spans="1:12" s="3" customFormat="1" ht="20.399999999999999" x14ac:dyDescent="0.25">
      <c r="A165" s="39">
        <f t="shared" si="2"/>
        <v>154</v>
      </c>
      <c r="B165" s="40">
        <v>1</v>
      </c>
      <c r="C165" s="41" t="s">
        <v>156</v>
      </c>
      <c r="D165" s="41" t="s">
        <v>334</v>
      </c>
      <c r="E165" s="41" t="s">
        <v>480</v>
      </c>
      <c r="F165" s="41" t="s">
        <v>650</v>
      </c>
      <c r="G165" s="42" t="s">
        <v>681</v>
      </c>
      <c r="H165" s="43" t="s">
        <v>802</v>
      </c>
      <c r="I165" s="42" t="s">
        <v>806</v>
      </c>
      <c r="J165" s="43"/>
      <c r="K165" s="42" t="s">
        <v>814</v>
      </c>
      <c r="L165" s="43" t="s">
        <v>894</v>
      </c>
    </row>
    <row r="166" spans="1:12" s="3" customFormat="1" x14ac:dyDescent="0.25">
      <c r="A166" s="34">
        <f t="shared" si="2"/>
        <v>155</v>
      </c>
      <c r="B166" s="35">
        <v>1</v>
      </c>
      <c r="C166" s="36" t="s">
        <v>157</v>
      </c>
      <c r="D166" s="36" t="s">
        <v>335</v>
      </c>
      <c r="E166" s="36" t="s">
        <v>481</v>
      </c>
      <c r="F166" s="36" t="s">
        <v>651</v>
      </c>
      <c r="G166" s="37" t="s">
        <v>695</v>
      </c>
      <c r="H166" s="38" t="s">
        <v>335</v>
      </c>
      <c r="I166" s="37" t="s">
        <v>806</v>
      </c>
      <c r="J166" s="38">
        <v>2768034</v>
      </c>
      <c r="K166" s="37" t="s">
        <v>814</v>
      </c>
      <c r="L166" s="38" t="s">
        <v>895</v>
      </c>
    </row>
    <row r="167" spans="1:12" s="3" customFormat="1" ht="20.399999999999999" x14ac:dyDescent="0.25">
      <c r="A167" s="39">
        <f t="shared" si="2"/>
        <v>156</v>
      </c>
      <c r="B167" s="40">
        <v>1</v>
      </c>
      <c r="C167" s="41" t="s">
        <v>158</v>
      </c>
      <c r="D167" s="41"/>
      <c r="E167" s="41" t="s">
        <v>482</v>
      </c>
      <c r="F167" s="41" t="s">
        <v>652</v>
      </c>
      <c r="G167" s="42" t="s">
        <v>681</v>
      </c>
      <c r="H167" s="43" t="s">
        <v>803</v>
      </c>
      <c r="I167" s="42"/>
      <c r="J167" s="43"/>
      <c r="K167" s="42"/>
      <c r="L167" s="43"/>
    </row>
    <row r="168" spans="1:12" s="3" customFormat="1" ht="20.399999999999999" x14ac:dyDescent="0.25">
      <c r="A168" s="34">
        <f t="shared" si="2"/>
        <v>157</v>
      </c>
      <c r="B168" s="35">
        <v>1</v>
      </c>
      <c r="C168" s="36" t="s">
        <v>159</v>
      </c>
      <c r="D168" s="36" t="s">
        <v>336</v>
      </c>
      <c r="E168" s="36" t="s">
        <v>483</v>
      </c>
      <c r="F168" s="36" t="s">
        <v>653</v>
      </c>
      <c r="G168" s="37" t="s">
        <v>686</v>
      </c>
      <c r="H168" s="38">
        <v>5000</v>
      </c>
      <c r="I168" s="37" t="s">
        <v>806</v>
      </c>
      <c r="J168" s="38">
        <v>1463076</v>
      </c>
      <c r="K168" s="37" t="s">
        <v>814</v>
      </c>
      <c r="L168" s="38" t="s">
        <v>896</v>
      </c>
    </row>
    <row r="169" spans="1:12" s="3" customFormat="1" ht="20.399999999999999" x14ac:dyDescent="0.25">
      <c r="A169" s="39">
        <f t="shared" si="2"/>
        <v>158</v>
      </c>
      <c r="B169" s="40">
        <v>1</v>
      </c>
      <c r="C169" s="41" t="s">
        <v>160</v>
      </c>
      <c r="D169" s="41">
        <v>696103201002</v>
      </c>
      <c r="E169" s="41" t="s">
        <v>484</v>
      </c>
      <c r="F169" s="41" t="s">
        <v>654</v>
      </c>
      <c r="G169" s="42" t="s">
        <v>674</v>
      </c>
      <c r="H169" s="43">
        <v>696103201002</v>
      </c>
      <c r="I169" s="42" t="s">
        <v>806</v>
      </c>
      <c r="J169" s="43">
        <v>3517015</v>
      </c>
      <c r="K169" s="42" t="s">
        <v>814</v>
      </c>
      <c r="L169" s="43"/>
    </row>
    <row r="170" spans="1:12" s="3" customFormat="1" ht="20.399999999999999" x14ac:dyDescent="0.25">
      <c r="A170" s="34">
        <f t="shared" si="2"/>
        <v>159</v>
      </c>
      <c r="B170" s="35">
        <v>1</v>
      </c>
      <c r="C170" s="36" t="s">
        <v>161</v>
      </c>
      <c r="D170" s="36">
        <v>691250910003</v>
      </c>
      <c r="E170" s="36" t="s">
        <v>485</v>
      </c>
      <c r="F170" s="36" t="s">
        <v>655</v>
      </c>
      <c r="G170" s="37" t="s">
        <v>674</v>
      </c>
      <c r="H170" s="38">
        <v>691250910003</v>
      </c>
      <c r="I170" s="37" t="s">
        <v>806</v>
      </c>
      <c r="J170" s="38"/>
      <c r="K170" s="37" t="s">
        <v>814</v>
      </c>
      <c r="L170" s="38" t="s">
        <v>897</v>
      </c>
    </row>
    <row r="171" spans="1:12" s="3" customFormat="1" ht="20.399999999999999" x14ac:dyDescent="0.25">
      <c r="A171" s="39">
        <f t="shared" si="2"/>
        <v>160</v>
      </c>
      <c r="B171" s="40">
        <v>1</v>
      </c>
      <c r="C171" s="41" t="s">
        <v>162</v>
      </c>
      <c r="D171" s="41" t="s">
        <v>337</v>
      </c>
      <c r="E171" s="41" t="s">
        <v>486</v>
      </c>
      <c r="F171" s="41" t="s">
        <v>656</v>
      </c>
      <c r="G171" s="42" t="s">
        <v>686</v>
      </c>
      <c r="H171" s="43">
        <v>5004</v>
      </c>
      <c r="I171" s="42" t="s">
        <v>806</v>
      </c>
      <c r="J171" s="43">
        <v>1533290</v>
      </c>
      <c r="K171" s="42" t="s">
        <v>814</v>
      </c>
      <c r="L171" s="43" t="s">
        <v>898</v>
      </c>
    </row>
    <row r="172" spans="1:12" s="3" customFormat="1" ht="20.399999999999999" x14ac:dyDescent="0.25">
      <c r="A172" s="34">
        <f t="shared" si="2"/>
        <v>161</v>
      </c>
      <c r="B172" s="35">
        <v>1</v>
      </c>
      <c r="C172" s="36" t="s">
        <v>163</v>
      </c>
      <c r="D172" s="36" t="s">
        <v>338</v>
      </c>
      <c r="E172" s="36" t="s">
        <v>483</v>
      </c>
      <c r="F172" s="36" t="s">
        <v>653</v>
      </c>
      <c r="G172" s="37" t="s">
        <v>686</v>
      </c>
      <c r="H172" s="38">
        <v>5000</v>
      </c>
      <c r="I172" s="37" t="s">
        <v>806</v>
      </c>
      <c r="J172" s="38">
        <v>1463076</v>
      </c>
      <c r="K172" s="37" t="s">
        <v>814</v>
      </c>
      <c r="L172" s="38" t="s">
        <v>896</v>
      </c>
    </row>
    <row r="173" spans="1:12" s="3" customFormat="1" ht="20.399999999999999" x14ac:dyDescent="0.25">
      <c r="A173" s="39">
        <f t="shared" si="2"/>
        <v>162</v>
      </c>
      <c r="B173" s="40">
        <v>1</v>
      </c>
      <c r="C173" s="41" t="s">
        <v>164</v>
      </c>
      <c r="D173" s="41" t="s">
        <v>339</v>
      </c>
      <c r="E173" s="41" t="s">
        <v>487</v>
      </c>
      <c r="F173" s="41" t="s">
        <v>657</v>
      </c>
      <c r="G173" s="42" t="s">
        <v>674</v>
      </c>
      <c r="H173" s="43">
        <v>74655095</v>
      </c>
      <c r="I173" s="42" t="s">
        <v>806</v>
      </c>
      <c r="J173" s="43"/>
      <c r="K173" s="42" t="s">
        <v>814</v>
      </c>
      <c r="L173" s="43"/>
    </row>
    <row r="174" spans="1:12" s="3" customFormat="1" ht="20.399999999999999" x14ac:dyDescent="0.25">
      <c r="A174" s="34">
        <f t="shared" si="2"/>
        <v>163</v>
      </c>
      <c r="B174" s="35">
        <v>1</v>
      </c>
      <c r="C174" s="36" t="s">
        <v>165</v>
      </c>
      <c r="D174" s="36" t="s">
        <v>340</v>
      </c>
      <c r="E174" s="36" t="s">
        <v>487</v>
      </c>
      <c r="F174" s="36" t="s">
        <v>657</v>
      </c>
      <c r="G174" s="37" t="s">
        <v>674</v>
      </c>
      <c r="H174" s="38">
        <v>74655095</v>
      </c>
      <c r="I174" s="37" t="s">
        <v>806</v>
      </c>
      <c r="J174" s="38"/>
      <c r="K174" s="37" t="s">
        <v>814</v>
      </c>
      <c r="L174" s="38"/>
    </row>
    <row r="175" spans="1:12" s="3" customFormat="1" ht="20.399999999999999" x14ac:dyDescent="0.25">
      <c r="A175" s="39">
        <f t="shared" si="2"/>
        <v>164</v>
      </c>
      <c r="B175" s="40">
        <v>1</v>
      </c>
      <c r="C175" s="41" t="s">
        <v>166</v>
      </c>
      <c r="D175" s="41" t="s">
        <v>341</v>
      </c>
      <c r="E175" s="41" t="s">
        <v>487</v>
      </c>
      <c r="F175" s="41" t="s">
        <v>657</v>
      </c>
      <c r="G175" s="42" t="s">
        <v>674</v>
      </c>
      <c r="H175" s="43">
        <v>74655095</v>
      </c>
      <c r="I175" s="42" t="s">
        <v>806</v>
      </c>
      <c r="J175" s="43"/>
      <c r="K175" s="42" t="s">
        <v>814</v>
      </c>
      <c r="L175" s="43"/>
    </row>
    <row r="176" spans="1:12" s="3" customFormat="1" ht="20.399999999999999" x14ac:dyDescent="0.25">
      <c r="A176" s="34">
        <f t="shared" si="2"/>
        <v>165</v>
      </c>
      <c r="B176" s="35">
        <v>1</v>
      </c>
      <c r="C176" s="36" t="s">
        <v>167</v>
      </c>
      <c r="D176" s="36" t="s">
        <v>342</v>
      </c>
      <c r="E176" s="36" t="s">
        <v>487</v>
      </c>
      <c r="F176" s="36" t="s">
        <v>657</v>
      </c>
      <c r="G176" s="37" t="s">
        <v>674</v>
      </c>
      <c r="H176" s="38">
        <v>74655095</v>
      </c>
      <c r="I176" s="37" t="s">
        <v>806</v>
      </c>
      <c r="J176" s="38"/>
      <c r="K176" s="37" t="s">
        <v>814</v>
      </c>
      <c r="L176" s="38"/>
    </row>
    <row r="177" spans="1:12" s="3" customFormat="1" ht="20.399999999999999" x14ac:dyDescent="0.25">
      <c r="A177" s="39">
        <f t="shared" si="2"/>
        <v>166</v>
      </c>
      <c r="B177" s="40">
        <v>6</v>
      </c>
      <c r="C177" s="41" t="s">
        <v>168</v>
      </c>
      <c r="D177" s="41" t="s">
        <v>343</v>
      </c>
      <c r="E177" s="41" t="s">
        <v>488</v>
      </c>
      <c r="F177" s="41" t="s">
        <v>658</v>
      </c>
      <c r="G177" s="42" t="s">
        <v>686</v>
      </c>
      <c r="H177" s="43">
        <v>5001</v>
      </c>
      <c r="I177" s="42" t="s">
        <v>806</v>
      </c>
      <c r="J177" s="43">
        <v>1463077</v>
      </c>
      <c r="K177" s="42" t="s">
        <v>814</v>
      </c>
      <c r="L177" s="43" t="s">
        <v>899</v>
      </c>
    </row>
    <row r="178" spans="1:12" s="3" customFormat="1" ht="20.399999999999999" x14ac:dyDescent="0.25">
      <c r="A178" s="34">
        <f t="shared" si="2"/>
        <v>167</v>
      </c>
      <c r="B178" s="35">
        <v>1</v>
      </c>
      <c r="C178" s="36" t="s">
        <v>169</v>
      </c>
      <c r="D178" s="36" t="s">
        <v>344</v>
      </c>
      <c r="E178" s="36" t="s">
        <v>483</v>
      </c>
      <c r="F178" s="36" t="s">
        <v>653</v>
      </c>
      <c r="G178" s="37" t="s">
        <v>686</v>
      </c>
      <c r="H178" s="38">
        <v>5000</v>
      </c>
      <c r="I178" s="37" t="s">
        <v>806</v>
      </c>
      <c r="J178" s="38">
        <v>1463076</v>
      </c>
      <c r="K178" s="37" t="s">
        <v>814</v>
      </c>
      <c r="L178" s="38" t="s">
        <v>896</v>
      </c>
    </row>
    <row r="179" spans="1:12" s="3" customFormat="1" ht="20.399999999999999" x14ac:dyDescent="0.25">
      <c r="A179" s="39">
        <f t="shared" si="2"/>
        <v>168</v>
      </c>
      <c r="B179" s="40">
        <v>1</v>
      </c>
      <c r="C179" s="41" t="s">
        <v>170</v>
      </c>
      <c r="D179" s="41" t="s">
        <v>345</v>
      </c>
      <c r="E179" s="41" t="s">
        <v>483</v>
      </c>
      <c r="F179" s="41" t="s">
        <v>653</v>
      </c>
      <c r="G179" s="42" t="s">
        <v>686</v>
      </c>
      <c r="H179" s="43">
        <v>5000</v>
      </c>
      <c r="I179" s="42" t="s">
        <v>806</v>
      </c>
      <c r="J179" s="43">
        <v>1463076</v>
      </c>
      <c r="K179" s="42" t="s">
        <v>814</v>
      </c>
      <c r="L179" s="43" t="s">
        <v>896</v>
      </c>
    </row>
    <row r="180" spans="1:12" s="3" customFormat="1" ht="20.399999999999999" x14ac:dyDescent="0.25">
      <c r="A180" s="34">
        <f t="shared" si="2"/>
        <v>169</v>
      </c>
      <c r="B180" s="35">
        <v>1</v>
      </c>
      <c r="C180" s="36" t="s">
        <v>171</v>
      </c>
      <c r="D180" s="36" t="s">
        <v>346</v>
      </c>
      <c r="E180" s="36" t="s">
        <v>483</v>
      </c>
      <c r="F180" s="36" t="s">
        <v>653</v>
      </c>
      <c r="G180" s="37" t="s">
        <v>686</v>
      </c>
      <c r="H180" s="38">
        <v>5000</v>
      </c>
      <c r="I180" s="37" t="s">
        <v>806</v>
      </c>
      <c r="J180" s="38">
        <v>1463076</v>
      </c>
      <c r="K180" s="37" t="s">
        <v>814</v>
      </c>
      <c r="L180" s="38" t="s">
        <v>896</v>
      </c>
    </row>
    <row r="181" spans="1:12" s="3" customFormat="1" ht="20.399999999999999" x14ac:dyDescent="0.25">
      <c r="A181" s="39">
        <f t="shared" si="2"/>
        <v>170</v>
      </c>
      <c r="B181" s="40">
        <v>1</v>
      </c>
      <c r="C181" s="41" t="s">
        <v>172</v>
      </c>
      <c r="D181" s="41" t="s">
        <v>347</v>
      </c>
      <c r="E181" s="41" t="s">
        <v>483</v>
      </c>
      <c r="F181" s="41" t="s">
        <v>653</v>
      </c>
      <c r="G181" s="42" t="s">
        <v>686</v>
      </c>
      <c r="H181" s="43">
        <v>5000</v>
      </c>
      <c r="I181" s="42" t="s">
        <v>806</v>
      </c>
      <c r="J181" s="43">
        <v>1463076</v>
      </c>
      <c r="K181" s="42" t="s">
        <v>814</v>
      </c>
      <c r="L181" s="43" t="s">
        <v>896</v>
      </c>
    </row>
    <row r="182" spans="1:12" s="3" customFormat="1" ht="20.399999999999999" x14ac:dyDescent="0.25">
      <c r="A182" s="34">
        <f t="shared" si="2"/>
        <v>171</v>
      </c>
      <c r="B182" s="35">
        <v>1</v>
      </c>
      <c r="C182" s="36" t="s">
        <v>173</v>
      </c>
      <c r="D182" s="36" t="s">
        <v>348</v>
      </c>
      <c r="E182" s="36" t="s">
        <v>483</v>
      </c>
      <c r="F182" s="36" t="s">
        <v>653</v>
      </c>
      <c r="G182" s="37" t="s">
        <v>686</v>
      </c>
      <c r="H182" s="38">
        <v>5000</v>
      </c>
      <c r="I182" s="37" t="s">
        <v>806</v>
      </c>
      <c r="J182" s="38">
        <v>1463076</v>
      </c>
      <c r="K182" s="37" t="s">
        <v>814</v>
      </c>
      <c r="L182" s="38" t="s">
        <v>896</v>
      </c>
    </row>
    <row r="183" spans="1:12" s="3" customFormat="1" ht="20.399999999999999" x14ac:dyDescent="0.25">
      <c r="A183" s="39">
        <f t="shared" si="2"/>
        <v>172</v>
      </c>
      <c r="B183" s="40">
        <v>1</v>
      </c>
      <c r="C183" s="41" t="s">
        <v>174</v>
      </c>
      <c r="D183" s="41" t="s">
        <v>349</v>
      </c>
      <c r="E183" s="41" t="s">
        <v>483</v>
      </c>
      <c r="F183" s="41" t="s">
        <v>653</v>
      </c>
      <c r="G183" s="42" t="s">
        <v>686</v>
      </c>
      <c r="H183" s="43">
        <v>5000</v>
      </c>
      <c r="I183" s="42" t="s">
        <v>806</v>
      </c>
      <c r="J183" s="43">
        <v>1463076</v>
      </c>
      <c r="K183" s="42" t="s">
        <v>814</v>
      </c>
      <c r="L183" s="43" t="s">
        <v>896</v>
      </c>
    </row>
    <row r="184" spans="1:12" s="3" customFormat="1" ht="20.399999999999999" x14ac:dyDescent="0.25">
      <c r="A184" s="34">
        <f t="shared" si="2"/>
        <v>173</v>
      </c>
      <c r="B184" s="35">
        <v>2</v>
      </c>
      <c r="C184" s="36" t="s">
        <v>175</v>
      </c>
      <c r="D184" s="36" t="s">
        <v>350</v>
      </c>
      <c r="E184" s="36" t="s">
        <v>488</v>
      </c>
      <c r="F184" s="36" t="s">
        <v>658</v>
      </c>
      <c r="G184" s="37" t="s">
        <v>686</v>
      </c>
      <c r="H184" s="38">
        <v>5001</v>
      </c>
      <c r="I184" s="37" t="s">
        <v>806</v>
      </c>
      <c r="J184" s="38">
        <v>1463077</v>
      </c>
      <c r="K184" s="37" t="s">
        <v>814</v>
      </c>
      <c r="L184" s="38" t="s">
        <v>899</v>
      </c>
    </row>
    <row r="185" spans="1:12" s="3" customFormat="1" ht="20.399999999999999" x14ac:dyDescent="0.25">
      <c r="A185" s="39">
        <f t="shared" si="2"/>
        <v>174</v>
      </c>
      <c r="B185" s="40">
        <v>1</v>
      </c>
      <c r="C185" s="41" t="s">
        <v>176</v>
      </c>
      <c r="D185" s="41" t="s">
        <v>351</v>
      </c>
      <c r="E185" s="41" t="s">
        <v>489</v>
      </c>
      <c r="F185" s="41" t="s">
        <v>659</v>
      </c>
      <c r="G185" s="42" t="s">
        <v>686</v>
      </c>
      <c r="H185" s="43">
        <v>5002</v>
      </c>
      <c r="I185" s="42" t="s">
        <v>806</v>
      </c>
      <c r="J185" s="43">
        <v>1654723</v>
      </c>
      <c r="K185" s="42" t="s">
        <v>814</v>
      </c>
      <c r="L185" s="43" t="s">
        <v>900</v>
      </c>
    </row>
    <row r="186" spans="1:12" s="3" customFormat="1" ht="20.399999999999999" x14ac:dyDescent="0.25">
      <c r="A186" s="34">
        <f t="shared" si="2"/>
        <v>175</v>
      </c>
      <c r="B186" s="35">
        <v>1</v>
      </c>
      <c r="C186" s="36" t="s">
        <v>177</v>
      </c>
      <c r="D186" s="36" t="s">
        <v>352</v>
      </c>
      <c r="E186" s="36" t="s">
        <v>489</v>
      </c>
      <c r="F186" s="36" t="s">
        <v>659</v>
      </c>
      <c r="G186" s="37" t="s">
        <v>686</v>
      </c>
      <c r="H186" s="38">
        <v>5002</v>
      </c>
      <c r="I186" s="37" t="s">
        <v>806</v>
      </c>
      <c r="J186" s="38">
        <v>1654723</v>
      </c>
      <c r="K186" s="37" t="s">
        <v>814</v>
      </c>
      <c r="L186" s="38" t="s">
        <v>900</v>
      </c>
    </row>
    <row r="187" spans="1:12" s="3" customFormat="1" ht="20.399999999999999" x14ac:dyDescent="0.25">
      <c r="A187" s="39">
        <f t="shared" si="2"/>
        <v>176</v>
      </c>
      <c r="B187" s="40">
        <v>1</v>
      </c>
      <c r="C187" s="41" t="s">
        <v>178</v>
      </c>
      <c r="D187" s="41" t="s">
        <v>353</v>
      </c>
      <c r="E187" s="41" t="s">
        <v>483</v>
      </c>
      <c r="F187" s="41" t="s">
        <v>653</v>
      </c>
      <c r="G187" s="42" t="s">
        <v>686</v>
      </c>
      <c r="H187" s="43">
        <v>5000</v>
      </c>
      <c r="I187" s="42" t="s">
        <v>806</v>
      </c>
      <c r="J187" s="43">
        <v>1463076</v>
      </c>
      <c r="K187" s="42" t="s">
        <v>814</v>
      </c>
      <c r="L187" s="43" t="s">
        <v>896</v>
      </c>
    </row>
    <row r="188" spans="1:12" s="3" customFormat="1" ht="20.399999999999999" x14ac:dyDescent="0.25">
      <c r="A188" s="34">
        <f t="shared" si="2"/>
        <v>177</v>
      </c>
      <c r="B188" s="35">
        <v>1</v>
      </c>
      <c r="C188" s="36" t="s">
        <v>179</v>
      </c>
      <c r="D188" s="36" t="s">
        <v>354</v>
      </c>
      <c r="E188" s="36" t="s">
        <v>483</v>
      </c>
      <c r="F188" s="36" t="s">
        <v>653</v>
      </c>
      <c r="G188" s="37" t="s">
        <v>686</v>
      </c>
      <c r="H188" s="38">
        <v>5000</v>
      </c>
      <c r="I188" s="37" t="s">
        <v>806</v>
      </c>
      <c r="J188" s="38">
        <v>1463076</v>
      </c>
      <c r="K188" s="37" t="s">
        <v>814</v>
      </c>
      <c r="L188" s="38" t="s">
        <v>896</v>
      </c>
    </row>
    <row r="189" spans="1:12" s="3" customFormat="1" ht="20.399999999999999" x14ac:dyDescent="0.25">
      <c r="A189" s="39">
        <f t="shared" si="2"/>
        <v>178</v>
      </c>
      <c r="B189" s="40">
        <v>1</v>
      </c>
      <c r="C189" s="41" t="s">
        <v>180</v>
      </c>
      <c r="D189" s="41">
        <v>62000311622</v>
      </c>
      <c r="E189" s="41" t="s">
        <v>490</v>
      </c>
      <c r="F189" s="41" t="s">
        <v>660</v>
      </c>
      <c r="G189" s="42" t="s">
        <v>674</v>
      </c>
      <c r="H189" s="43">
        <v>62000311622</v>
      </c>
      <c r="I189" s="42" t="s">
        <v>806</v>
      </c>
      <c r="J189" s="43">
        <v>3818041</v>
      </c>
      <c r="K189" s="42" t="s">
        <v>814</v>
      </c>
      <c r="L189" s="43"/>
    </row>
    <row r="190" spans="1:12" s="3" customFormat="1" ht="20.399999999999999" x14ac:dyDescent="0.25">
      <c r="A190" s="34">
        <f t="shared" si="2"/>
        <v>179</v>
      </c>
      <c r="B190" s="35">
        <v>1</v>
      </c>
      <c r="C190" s="36" t="s">
        <v>181</v>
      </c>
      <c r="D190" s="36" t="s">
        <v>355</v>
      </c>
      <c r="E190" s="36" t="s">
        <v>489</v>
      </c>
      <c r="F190" s="36" t="s">
        <v>659</v>
      </c>
      <c r="G190" s="37" t="s">
        <v>686</v>
      </c>
      <c r="H190" s="38">
        <v>5002</v>
      </c>
      <c r="I190" s="37" t="s">
        <v>806</v>
      </c>
      <c r="J190" s="38">
        <v>1654723</v>
      </c>
      <c r="K190" s="37" t="s">
        <v>814</v>
      </c>
      <c r="L190" s="38" t="s">
        <v>900</v>
      </c>
    </row>
    <row r="191" spans="1:12" s="3" customFormat="1" ht="20.399999999999999" x14ac:dyDescent="0.25">
      <c r="A191" s="39">
        <f t="shared" si="2"/>
        <v>180</v>
      </c>
      <c r="B191" s="40">
        <v>1</v>
      </c>
      <c r="C191" s="41" t="s">
        <v>182</v>
      </c>
      <c r="D191" s="41" t="s">
        <v>356</v>
      </c>
      <c r="E191" s="41" t="s">
        <v>489</v>
      </c>
      <c r="F191" s="41" t="s">
        <v>659</v>
      </c>
      <c r="G191" s="42" t="s">
        <v>686</v>
      </c>
      <c r="H191" s="43">
        <v>5002</v>
      </c>
      <c r="I191" s="42" t="s">
        <v>806</v>
      </c>
      <c r="J191" s="43">
        <v>1654723</v>
      </c>
      <c r="K191" s="42" t="s">
        <v>814</v>
      </c>
      <c r="L191" s="43" t="s">
        <v>900</v>
      </c>
    </row>
    <row r="192" spans="1:12" s="3" customFormat="1" ht="20.399999999999999" x14ac:dyDescent="0.25">
      <c r="A192" s="34">
        <f t="shared" si="2"/>
        <v>181</v>
      </c>
      <c r="B192" s="35">
        <v>1</v>
      </c>
      <c r="C192" s="36" t="s">
        <v>183</v>
      </c>
      <c r="D192" s="36">
        <v>5001</v>
      </c>
      <c r="E192" s="36" t="s">
        <v>488</v>
      </c>
      <c r="F192" s="36" t="s">
        <v>658</v>
      </c>
      <c r="G192" s="37" t="s">
        <v>686</v>
      </c>
      <c r="H192" s="38">
        <v>5001</v>
      </c>
      <c r="I192" s="37" t="s">
        <v>806</v>
      </c>
      <c r="J192" s="38">
        <v>1463077</v>
      </c>
      <c r="K192" s="37" t="s">
        <v>814</v>
      </c>
      <c r="L192" s="38" t="s">
        <v>899</v>
      </c>
    </row>
    <row r="193" spans="1:12" s="3" customFormat="1" ht="20.399999999999999" x14ac:dyDescent="0.25">
      <c r="A193" s="39">
        <f t="shared" si="2"/>
        <v>182</v>
      </c>
      <c r="B193" s="40">
        <v>1</v>
      </c>
      <c r="C193" s="41" t="s">
        <v>184</v>
      </c>
      <c r="D193" s="41" t="s">
        <v>357</v>
      </c>
      <c r="E193" s="41" t="s">
        <v>489</v>
      </c>
      <c r="F193" s="41" t="s">
        <v>659</v>
      </c>
      <c r="G193" s="42" t="s">
        <v>686</v>
      </c>
      <c r="H193" s="43">
        <v>5002</v>
      </c>
      <c r="I193" s="42" t="s">
        <v>806</v>
      </c>
      <c r="J193" s="43">
        <v>1654723</v>
      </c>
      <c r="K193" s="42" t="s">
        <v>814</v>
      </c>
      <c r="L193" s="43" t="s">
        <v>900</v>
      </c>
    </row>
    <row r="194" spans="1:12" s="3" customFormat="1" ht="20.399999999999999" x14ac:dyDescent="0.25">
      <c r="A194" s="34">
        <f t="shared" si="2"/>
        <v>183</v>
      </c>
      <c r="B194" s="35">
        <v>1</v>
      </c>
      <c r="C194" s="36" t="s">
        <v>185</v>
      </c>
      <c r="D194" s="36" t="s">
        <v>358</v>
      </c>
      <c r="E194" s="36" t="s">
        <v>489</v>
      </c>
      <c r="F194" s="36" t="s">
        <v>659</v>
      </c>
      <c r="G194" s="37" t="s">
        <v>686</v>
      </c>
      <c r="H194" s="38">
        <v>5002</v>
      </c>
      <c r="I194" s="37" t="s">
        <v>806</v>
      </c>
      <c r="J194" s="38">
        <v>1654723</v>
      </c>
      <c r="K194" s="37" t="s">
        <v>814</v>
      </c>
      <c r="L194" s="38" t="s">
        <v>900</v>
      </c>
    </row>
    <row r="195" spans="1:12" s="3" customFormat="1" ht="20.399999999999999" x14ac:dyDescent="0.25">
      <c r="A195" s="39">
        <f t="shared" si="2"/>
        <v>184</v>
      </c>
      <c r="B195" s="40">
        <v>7</v>
      </c>
      <c r="C195" s="41" t="s">
        <v>186</v>
      </c>
      <c r="D195" s="41" t="s">
        <v>359</v>
      </c>
      <c r="E195" s="41" t="s">
        <v>488</v>
      </c>
      <c r="F195" s="41" t="s">
        <v>658</v>
      </c>
      <c r="G195" s="42" t="s">
        <v>686</v>
      </c>
      <c r="H195" s="43">
        <v>5001</v>
      </c>
      <c r="I195" s="42" t="s">
        <v>806</v>
      </c>
      <c r="J195" s="43">
        <v>1463077</v>
      </c>
      <c r="K195" s="42" t="s">
        <v>814</v>
      </c>
      <c r="L195" s="43" t="s">
        <v>899</v>
      </c>
    </row>
    <row r="196" spans="1:12" s="3" customFormat="1" ht="20.399999999999999" x14ac:dyDescent="0.25">
      <c r="A196" s="34">
        <f t="shared" si="2"/>
        <v>185</v>
      </c>
      <c r="B196" s="35">
        <v>1</v>
      </c>
      <c r="C196" s="36" t="s">
        <v>187</v>
      </c>
      <c r="D196" s="36" t="s">
        <v>360</v>
      </c>
      <c r="E196" s="36" t="s">
        <v>489</v>
      </c>
      <c r="F196" s="36" t="s">
        <v>659</v>
      </c>
      <c r="G196" s="37" t="s">
        <v>686</v>
      </c>
      <c r="H196" s="38">
        <v>5002</v>
      </c>
      <c r="I196" s="37" t="s">
        <v>806</v>
      </c>
      <c r="J196" s="38">
        <v>1654723</v>
      </c>
      <c r="K196" s="37" t="s">
        <v>814</v>
      </c>
      <c r="L196" s="38" t="s">
        <v>900</v>
      </c>
    </row>
    <row r="197" spans="1:12" s="3" customFormat="1" ht="20.399999999999999" x14ac:dyDescent="0.25">
      <c r="A197" s="39">
        <f t="shared" si="2"/>
        <v>186</v>
      </c>
      <c r="B197" s="40">
        <v>1</v>
      </c>
      <c r="C197" s="41" t="s">
        <v>188</v>
      </c>
      <c r="D197" s="41" t="s">
        <v>361</v>
      </c>
      <c r="E197" s="41" t="s">
        <v>489</v>
      </c>
      <c r="F197" s="41" t="s">
        <v>659</v>
      </c>
      <c r="G197" s="42" t="s">
        <v>686</v>
      </c>
      <c r="H197" s="43">
        <v>5002</v>
      </c>
      <c r="I197" s="42" t="s">
        <v>806</v>
      </c>
      <c r="J197" s="43">
        <v>1654723</v>
      </c>
      <c r="K197" s="42" t="s">
        <v>814</v>
      </c>
      <c r="L197" s="43" t="s">
        <v>900</v>
      </c>
    </row>
    <row r="198" spans="1:12" s="3" customFormat="1" x14ac:dyDescent="0.25">
      <c r="A198" s="34">
        <f t="shared" si="2"/>
        <v>187</v>
      </c>
      <c r="B198" s="35">
        <v>2</v>
      </c>
      <c r="C198" s="36" t="s">
        <v>189</v>
      </c>
      <c r="D198" s="36">
        <v>62000211622</v>
      </c>
      <c r="E198" s="36" t="s">
        <v>491</v>
      </c>
      <c r="F198" s="36" t="s">
        <v>661</v>
      </c>
      <c r="G198" s="37" t="s">
        <v>674</v>
      </c>
      <c r="H198" s="38">
        <v>62000211622</v>
      </c>
      <c r="I198" s="37" t="s">
        <v>806</v>
      </c>
      <c r="J198" s="38"/>
      <c r="K198" s="37" t="s">
        <v>814</v>
      </c>
      <c r="L198" s="38"/>
    </row>
    <row r="199" spans="1:12" s="3" customFormat="1" ht="20.399999999999999" x14ac:dyDescent="0.25">
      <c r="A199" s="39">
        <f t="shared" si="2"/>
        <v>188</v>
      </c>
      <c r="B199" s="40">
        <v>1</v>
      </c>
      <c r="C199" s="41" t="s">
        <v>190</v>
      </c>
      <c r="D199" s="41" t="s">
        <v>362</v>
      </c>
      <c r="E199" s="41" t="s">
        <v>483</v>
      </c>
      <c r="F199" s="41" t="s">
        <v>653</v>
      </c>
      <c r="G199" s="42" t="s">
        <v>686</v>
      </c>
      <c r="H199" s="43">
        <v>5000</v>
      </c>
      <c r="I199" s="42" t="s">
        <v>806</v>
      </c>
      <c r="J199" s="43">
        <v>1463076</v>
      </c>
      <c r="K199" s="42" t="s">
        <v>814</v>
      </c>
      <c r="L199" s="43" t="s">
        <v>896</v>
      </c>
    </row>
    <row r="200" spans="1:12" s="3" customFormat="1" ht="20.399999999999999" x14ac:dyDescent="0.25">
      <c r="A200" s="34">
        <f t="shared" si="2"/>
        <v>189</v>
      </c>
      <c r="B200" s="35">
        <v>1</v>
      </c>
      <c r="C200" s="36" t="s">
        <v>191</v>
      </c>
      <c r="D200" s="36" t="s">
        <v>363</v>
      </c>
      <c r="E200" s="36" t="s">
        <v>483</v>
      </c>
      <c r="F200" s="36" t="s">
        <v>653</v>
      </c>
      <c r="G200" s="37" t="s">
        <v>686</v>
      </c>
      <c r="H200" s="38">
        <v>5000</v>
      </c>
      <c r="I200" s="37" t="s">
        <v>806</v>
      </c>
      <c r="J200" s="38">
        <v>1463076</v>
      </c>
      <c r="K200" s="37" t="s">
        <v>814</v>
      </c>
      <c r="L200" s="38" t="s">
        <v>896</v>
      </c>
    </row>
    <row r="201" spans="1:12" s="3" customFormat="1" ht="20.399999999999999" x14ac:dyDescent="0.25">
      <c r="A201" s="39">
        <f t="shared" si="2"/>
        <v>190</v>
      </c>
      <c r="B201" s="40">
        <v>1</v>
      </c>
      <c r="C201" s="41" t="s">
        <v>192</v>
      </c>
      <c r="D201" s="41" t="s">
        <v>364</v>
      </c>
      <c r="E201" s="41" t="s">
        <v>483</v>
      </c>
      <c r="F201" s="41" t="s">
        <v>653</v>
      </c>
      <c r="G201" s="42" t="s">
        <v>686</v>
      </c>
      <c r="H201" s="43">
        <v>5000</v>
      </c>
      <c r="I201" s="42" t="s">
        <v>806</v>
      </c>
      <c r="J201" s="43">
        <v>1463076</v>
      </c>
      <c r="K201" s="42" t="s">
        <v>814</v>
      </c>
      <c r="L201" s="43" t="s">
        <v>896</v>
      </c>
    </row>
    <row r="202" spans="1:12" s="3" customFormat="1" ht="20.399999999999999" x14ac:dyDescent="0.25">
      <c r="A202" s="34">
        <f t="shared" si="2"/>
        <v>191</v>
      </c>
      <c r="B202" s="35">
        <v>1</v>
      </c>
      <c r="C202" s="36" t="s">
        <v>193</v>
      </c>
      <c r="D202" s="36" t="s">
        <v>365</v>
      </c>
      <c r="E202" s="36" t="s">
        <v>483</v>
      </c>
      <c r="F202" s="36" t="s">
        <v>653</v>
      </c>
      <c r="G202" s="37" t="s">
        <v>686</v>
      </c>
      <c r="H202" s="38">
        <v>5000</v>
      </c>
      <c r="I202" s="37" t="s">
        <v>806</v>
      </c>
      <c r="J202" s="38">
        <v>1463076</v>
      </c>
      <c r="K202" s="37" t="s">
        <v>814</v>
      </c>
      <c r="L202" s="38" t="s">
        <v>896</v>
      </c>
    </row>
    <row r="203" spans="1:12" s="3" customFormat="1" ht="20.399999999999999" x14ac:dyDescent="0.25">
      <c r="A203" s="39">
        <f t="shared" si="2"/>
        <v>192</v>
      </c>
      <c r="B203" s="40">
        <v>1</v>
      </c>
      <c r="C203" s="41" t="s">
        <v>194</v>
      </c>
      <c r="D203" s="41" t="s">
        <v>366</v>
      </c>
      <c r="E203" s="41" t="s">
        <v>483</v>
      </c>
      <c r="F203" s="41" t="s">
        <v>653</v>
      </c>
      <c r="G203" s="42" t="s">
        <v>686</v>
      </c>
      <c r="H203" s="43">
        <v>5000</v>
      </c>
      <c r="I203" s="42" t="s">
        <v>806</v>
      </c>
      <c r="J203" s="43">
        <v>1463076</v>
      </c>
      <c r="K203" s="42" t="s">
        <v>814</v>
      </c>
      <c r="L203" s="43" t="s">
        <v>896</v>
      </c>
    </row>
    <row r="204" spans="1:12" s="3" customFormat="1" ht="20.399999999999999" x14ac:dyDescent="0.25">
      <c r="A204" s="34">
        <f t="shared" ref="A204:A234" si="3">ROW(A204) - ROW($A$11)</f>
        <v>193</v>
      </c>
      <c r="B204" s="35">
        <v>1</v>
      </c>
      <c r="C204" s="36" t="s">
        <v>195</v>
      </c>
      <c r="D204" s="36" t="s">
        <v>367</v>
      </c>
      <c r="E204" s="36" t="s">
        <v>488</v>
      </c>
      <c r="F204" s="36" t="s">
        <v>658</v>
      </c>
      <c r="G204" s="37" t="s">
        <v>686</v>
      </c>
      <c r="H204" s="38">
        <v>5001</v>
      </c>
      <c r="I204" s="37" t="s">
        <v>806</v>
      </c>
      <c r="J204" s="38">
        <v>1463077</v>
      </c>
      <c r="K204" s="37" t="s">
        <v>814</v>
      </c>
      <c r="L204" s="38" t="s">
        <v>899</v>
      </c>
    </row>
    <row r="205" spans="1:12" s="3" customFormat="1" ht="20.399999999999999" x14ac:dyDescent="0.25">
      <c r="A205" s="39">
        <f t="shared" si="3"/>
        <v>194</v>
      </c>
      <c r="B205" s="40">
        <v>1</v>
      </c>
      <c r="C205" s="41" t="s">
        <v>196</v>
      </c>
      <c r="D205" s="41" t="s">
        <v>368</v>
      </c>
      <c r="E205" s="41" t="s">
        <v>489</v>
      </c>
      <c r="F205" s="41" t="s">
        <v>659</v>
      </c>
      <c r="G205" s="42" t="s">
        <v>686</v>
      </c>
      <c r="H205" s="43">
        <v>5002</v>
      </c>
      <c r="I205" s="42" t="s">
        <v>806</v>
      </c>
      <c r="J205" s="43">
        <v>1654723</v>
      </c>
      <c r="K205" s="42" t="s">
        <v>814</v>
      </c>
      <c r="L205" s="43" t="s">
        <v>900</v>
      </c>
    </row>
    <row r="206" spans="1:12" s="3" customFormat="1" ht="20.399999999999999" x14ac:dyDescent="0.25">
      <c r="A206" s="34">
        <f t="shared" si="3"/>
        <v>195</v>
      </c>
      <c r="B206" s="35">
        <v>2</v>
      </c>
      <c r="C206" s="36" t="s">
        <v>197</v>
      </c>
      <c r="D206" s="36" t="s">
        <v>369</v>
      </c>
      <c r="E206" s="36" t="s">
        <v>483</v>
      </c>
      <c r="F206" s="36" t="s">
        <v>653</v>
      </c>
      <c r="G206" s="37" t="s">
        <v>686</v>
      </c>
      <c r="H206" s="38">
        <v>5000</v>
      </c>
      <c r="I206" s="37" t="s">
        <v>806</v>
      </c>
      <c r="J206" s="38">
        <v>1463076</v>
      </c>
      <c r="K206" s="37" t="s">
        <v>814</v>
      </c>
      <c r="L206" s="38" t="s">
        <v>896</v>
      </c>
    </row>
    <row r="207" spans="1:12" s="3" customFormat="1" ht="20.399999999999999" x14ac:dyDescent="0.25">
      <c r="A207" s="39">
        <f t="shared" si="3"/>
        <v>196</v>
      </c>
      <c r="B207" s="40">
        <v>1</v>
      </c>
      <c r="C207" s="41" t="s">
        <v>198</v>
      </c>
      <c r="D207" s="41" t="s">
        <v>370</v>
      </c>
      <c r="E207" s="41" t="s">
        <v>489</v>
      </c>
      <c r="F207" s="41" t="s">
        <v>659</v>
      </c>
      <c r="G207" s="42" t="s">
        <v>686</v>
      </c>
      <c r="H207" s="43">
        <v>5002</v>
      </c>
      <c r="I207" s="42" t="s">
        <v>806</v>
      </c>
      <c r="J207" s="43">
        <v>1654723</v>
      </c>
      <c r="K207" s="42" t="s">
        <v>814</v>
      </c>
      <c r="L207" s="43" t="s">
        <v>900</v>
      </c>
    </row>
    <row r="208" spans="1:12" s="3" customFormat="1" ht="20.399999999999999" x14ac:dyDescent="0.25">
      <c r="A208" s="34">
        <f t="shared" si="3"/>
        <v>197</v>
      </c>
      <c r="B208" s="35">
        <v>1</v>
      </c>
      <c r="C208" s="36" t="s">
        <v>199</v>
      </c>
      <c r="D208" s="36" t="s">
        <v>371</v>
      </c>
      <c r="E208" s="36" t="s">
        <v>489</v>
      </c>
      <c r="F208" s="36" t="s">
        <v>659</v>
      </c>
      <c r="G208" s="37" t="s">
        <v>686</v>
      </c>
      <c r="H208" s="38">
        <v>5002</v>
      </c>
      <c r="I208" s="37" t="s">
        <v>806</v>
      </c>
      <c r="J208" s="38">
        <v>1654723</v>
      </c>
      <c r="K208" s="37" t="s">
        <v>814</v>
      </c>
      <c r="L208" s="38" t="s">
        <v>900</v>
      </c>
    </row>
    <row r="209" spans="1:12" s="3" customFormat="1" ht="20.399999999999999" x14ac:dyDescent="0.25">
      <c r="A209" s="39">
        <f t="shared" si="3"/>
        <v>198</v>
      </c>
      <c r="B209" s="40">
        <v>1</v>
      </c>
      <c r="C209" s="41" t="s">
        <v>200</v>
      </c>
      <c r="D209" s="41" t="s">
        <v>372</v>
      </c>
      <c r="E209" s="41" t="s">
        <v>489</v>
      </c>
      <c r="F209" s="41" t="s">
        <v>659</v>
      </c>
      <c r="G209" s="42" t="s">
        <v>686</v>
      </c>
      <c r="H209" s="43">
        <v>5002</v>
      </c>
      <c r="I209" s="42" t="s">
        <v>806</v>
      </c>
      <c r="J209" s="43">
        <v>1654723</v>
      </c>
      <c r="K209" s="42" t="s">
        <v>814</v>
      </c>
      <c r="L209" s="43" t="s">
        <v>900</v>
      </c>
    </row>
    <row r="210" spans="1:12" s="3" customFormat="1" ht="20.399999999999999" x14ac:dyDescent="0.25">
      <c r="A210" s="34">
        <f t="shared" si="3"/>
        <v>199</v>
      </c>
      <c r="B210" s="35">
        <v>1</v>
      </c>
      <c r="C210" s="36" t="s">
        <v>201</v>
      </c>
      <c r="D210" s="36" t="s">
        <v>373</v>
      </c>
      <c r="E210" s="36" t="s">
        <v>489</v>
      </c>
      <c r="F210" s="36" t="s">
        <v>659</v>
      </c>
      <c r="G210" s="37" t="s">
        <v>686</v>
      </c>
      <c r="H210" s="38">
        <v>5002</v>
      </c>
      <c r="I210" s="37" t="s">
        <v>806</v>
      </c>
      <c r="J210" s="38">
        <v>1654723</v>
      </c>
      <c r="K210" s="37" t="s">
        <v>814</v>
      </c>
      <c r="L210" s="38" t="s">
        <v>900</v>
      </c>
    </row>
    <row r="211" spans="1:12" s="3" customFormat="1" ht="20.399999999999999" x14ac:dyDescent="0.25">
      <c r="A211" s="39">
        <f t="shared" si="3"/>
        <v>200</v>
      </c>
      <c r="B211" s="40">
        <v>1</v>
      </c>
      <c r="C211" s="41" t="s">
        <v>202</v>
      </c>
      <c r="D211" s="41" t="s">
        <v>374</v>
      </c>
      <c r="E211" s="41" t="s">
        <v>489</v>
      </c>
      <c r="F211" s="41" t="s">
        <v>659</v>
      </c>
      <c r="G211" s="42" t="s">
        <v>686</v>
      </c>
      <c r="H211" s="43">
        <v>5002</v>
      </c>
      <c r="I211" s="42" t="s">
        <v>806</v>
      </c>
      <c r="J211" s="43">
        <v>1654723</v>
      </c>
      <c r="K211" s="42" t="s">
        <v>814</v>
      </c>
      <c r="L211" s="43" t="s">
        <v>900</v>
      </c>
    </row>
    <row r="212" spans="1:12" s="3" customFormat="1" ht="20.399999999999999" x14ac:dyDescent="0.25">
      <c r="A212" s="34">
        <f t="shared" si="3"/>
        <v>201</v>
      </c>
      <c r="B212" s="35">
        <v>1</v>
      </c>
      <c r="C212" s="36" t="s">
        <v>203</v>
      </c>
      <c r="D212" s="36" t="s">
        <v>375</v>
      </c>
      <c r="E212" s="36" t="s">
        <v>489</v>
      </c>
      <c r="F212" s="36" t="s">
        <v>659</v>
      </c>
      <c r="G212" s="37" t="s">
        <v>686</v>
      </c>
      <c r="H212" s="38">
        <v>5002</v>
      </c>
      <c r="I212" s="37" t="s">
        <v>806</v>
      </c>
      <c r="J212" s="38">
        <v>1654723</v>
      </c>
      <c r="K212" s="37" t="s">
        <v>814</v>
      </c>
      <c r="L212" s="38" t="s">
        <v>900</v>
      </c>
    </row>
    <row r="213" spans="1:12" s="3" customFormat="1" ht="20.399999999999999" x14ac:dyDescent="0.25">
      <c r="A213" s="39">
        <f t="shared" si="3"/>
        <v>202</v>
      </c>
      <c r="B213" s="40">
        <v>1</v>
      </c>
      <c r="C213" s="41" t="s">
        <v>204</v>
      </c>
      <c r="D213" s="41" t="s">
        <v>376</v>
      </c>
      <c r="E213" s="41" t="s">
        <v>489</v>
      </c>
      <c r="F213" s="41" t="s">
        <v>659</v>
      </c>
      <c r="G213" s="42" t="s">
        <v>686</v>
      </c>
      <c r="H213" s="43">
        <v>5002</v>
      </c>
      <c r="I213" s="42" t="s">
        <v>806</v>
      </c>
      <c r="J213" s="43">
        <v>1654723</v>
      </c>
      <c r="K213" s="42" t="s">
        <v>814</v>
      </c>
      <c r="L213" s="43" t="s">
        <v>900</v>
      </c>
    </row>
    <row r="214" spans="1:12" s="3" customFormat="1" ht="20.399999999999999" x14ac:dyDescent="0.25">
      <c r="A214" s="34">
        <f t="shared" si="3"/>
        <v>203</v>
      </c>
      <c r="B214" s="35">
        <v>1</v>
      </c>
      <c r="C214" s="36" t="s">
        <v>205</v>
      </c>
      <c r="D214" s="36" t="s">
        <v>377</v>
      </c>
      <c r="E214" s="36" t="s">
        <v>483</v>
      </c>
      <c r="F214" s="36" t="s">
        <v>653</v>
      </c>
      <c r="G214" s="37" t="s">
        <v>686</v>
      </c>
      <c r="H214" s="38">
        <v>5000</v>
      </c>
      <c r="I214" s="37" t="s">
        <v>806</v>
      </c>
      <c r="J214" s="38">
        <v>1463076</v>
      </c>
      <c r="K214" s="37" t="s">
        <v>814</v>
      </c>
      <c r="L214" s="38" t="s">
        <v>896</v>
      </c>
    </row>
    <row r="215" spans="1:12" s="3" customFormat="1" ht="20.399999999999999" x14ac:dyDescent="0.25">
      <c r="A215" s="39">
        <f t="shared" si="3"/>
        <v>204</v>
      </c>
      <c r="B215" s="40">
        <v>1</v>
      </c>
      <c r="C215" s="41" t="s">
        <v>206</v>
      </c>
      <c r="D215" s="41" t="s">
        <v>378</v>
      </c>
      <c r="E215" s="41" t="s">
        <v>489</v>
      </c>
      <c r="F215" s="41" t="s">
        <v>659</v>
      </c>
      <c r="G215" s="42" t="s">
        <v>686</v>
      </c>
      <c r="H215" s="43">
        <v>5002</v>
      </c>
      <c r="I215" s="42" t="s">
        <v>806</v>
      </c>
      <c r="J215" s="43">
        <v>1654723</v>
      </c>
      <c r="K215" s="42" t="s">
        <v>814</v>
      </c>
      <c r="L215" s="43" t="s">
        <v>900</v>
      </c>
    </row>
    <row r="216" spans="1:12" s="3" customFormat="1" ht="20.399999999999999" x14ac:dyDescent="0.25">
      <c r="A216" s="34">
        <f t="shared" si="3"/>
        <v>205</v>
      </c>
      <c r="B216" s="35">
        <v>1</v>
      </c>
      <c r="C216" s="36" t="s">
        <v>207</v>
      </c>
      <c r="D216" s="36" t="s">
        <v>379</v>
      </c>
      <c r="E216" s="36" t="s">
        <v>489</v>
      </c>
      <c r="F216" s="36" t="s">
        <v>659</v>
      </c>
      <c r="G216" s="37" t="s">
        <v>686</v>
      </c>
      <c r="H216" s="38">
        <v>5002</v>
      </c>
      <c r="I216" s="37" t="s">
        <v>806</v>
      </c>
      <c r="J216" s="38">
        <v>1654723</v>
      </c>
      <c r="K216" s="37" t="s">
        <v>814</v>
      </c>
      <c r="L216" s="38" t="s">
        <v>900</v>
      </c>
    </row>
    <row r="217" spans="1:12" s="3" customFormat="1" ht="20.399999999999999" x14ac:dyDescent="0.25">
      <c r="A217" s="39">
        <f t="shared" si="3"/>
        <v>206</v>
      </c>
      <c r="B217" s="40">
        <v>1</v>
      </c>
      <c r="C217" s="41" t="s">
        <v>208</v>
      </c>
      <c r="D217" s="41" t="s">
        <v>380</v>
      </c>
      <c r="E217" s="41" t="s">
        <v>489</v>
      </c>
      <c r="F217" s="41" t="s">
        <v>659</v>
      </c>
      <c r="G217" s="42" t="s">
        <v>686</v>
      </c>
      <c r="H217" s="43">
        <v>5002</v>
      </c>
      <c r="I217" s="42" t="s">
        <v>806</v>
      </c>
      <c r="J217" s="43">
        <v>1654723</v>
      </c>
      <c r="K217" s="42" t="s">
        <v>814</v>
      </c>
      <c r="L217" s="43" t="s">
        <v>900</v>
      </c>
    </row>
    <row r="218" spans="1:12" s="3" customFormat="1" ht="20.399999999999999" x14ac:dyDescent="0.25">
      <c r="A218" s="34">
        <f t="shared" si="3"/>
        <v>207</v>
      </c>
      <c r="B218" s="35">
        <v>1</v>
      </c>
      <c r="C218" s="36" t="s">
        <v>209</v>
      </c>
      <c r="D218" s="36" t="s">
        <v>381</v>
      </c>
      <c r="E218" s="36" t="s">
        <v>489</v>
      </c>
      <c r="F218" s="36" t="s">
        <v>659</v>
      </c>
      <c r="G218" s="37" t="s">
        <v>686</v>
      </c>
      <c r="H218" s="38">
        <v>5002</v>
      </c>
      <c r="I218" s="37" t="s">
        <v>806</v>
      </c>
      <c r="J218" s="38">
        <v>1654723</v>
      </c>
      <c r="K218" s="37" t="s">
        <v>814</v>
      </c>
      <c r="L218" s="38" t="s">
        <v>900</v>
      </c>
    </row>
    <row r="219" spans="1:12" s="3" customFormat="1" ht="20.399999999999999" x14ac:dyDescent="0.25">
      <c r="A219" s="39">
        <f t="shared" si="3"/>
        <v>208</v>
      </c>
      <c r="B219" s="40">
        <v>2</v>
      </c>
      <c r="C219" s="41" t="s">
        <v>210</v>
      </c>
      <c r="D219" s="41" t="s">
        <v>382</v>
      </c>
      <c r="E219" s="41" t="s">
        <v>492</v>
      </c>
      <c r="F219" s="41" t="s">
        <v>662</v>
      </c>
      <c r="G219" s="42" t="s">
        <v>696</v>
      </c>
      <c r="H219" s="43" t="s">
        <v>382</v>
      </c>
      <c r="I219" s="42" t="s">
        <v>806</v>
      </c>
      <c r="J219" s="43">
        <v>2667419</v>
      </c>
      <c r="K219" s="42" t="s">
        <v>814</v>
      </c>
      <c r="L219" s="43" t="s">
        <v>901</v>
      </c>
    </row>
    <row r="220" spans="1:12" s="3" customFormat="1" ht="20.399999999999999" x14ac:dyDescent="0.25">
      <c r="A220" s="34">
        <f t="shared" si="3"/>
        <v>209</v>
      </c>
      <c r="B220" s="35">
        <v>1</v>
      </c>
      <c r="C220" s="36" t="s">
        <v>211</v>
      </c>
      <c r="D220" s="36" t="s">
        <v>383</v>
      </c>
      <c r="E220" s="36" t="s">
        <v>483</v>
      </c>
      <c r="F220" s="36" t="s">
        <v>653</v>
      </c>
      <c r="G220" s="37" t="s">
        <v>686</v>
      </c>
      <c r="H220" s="38">
        <v>5000</v>
      </c>
      <c r="I220" s="37" t="s">
        <v>806</v>
      </c>
      <c r="J220" s="38">
        <v>1463076</v>
      </c>
      <c r="K220" s="37" t="s">
        <v>814</v>
      </c>
      <c r="L220" s="38" t="s">
        <v>896</v>
      </c>
    </row>
    <row r="221" spans="1:12" s="3" customFormat="1" ht="20.399999999999999" x14ac:dyDescent="0.25">
      <c r="A221" s="39">
        <f t="shared" si="3"/>
        <v>210</v>
      </c>
      <c r="B221" s="40">
        <v>1</v>
      </c>
      <c r="C221" s="41" t="s">
        <v>212</v>
      </c>
      <c r="D221" s="41" t="s">
        <v>384</v>
      </c>
      <c r="E221" s="41" t="s">
        <v>483</v>
      </c>
      <c r="F221" s="41" t="s">
        <v>653</v>
      </c>
      <c r="G221" s="42" t="s">
        <v>686</v>
      </c>
      <c r="H221" s="43">
        <v>5000</v>
      </c>
      <c r="I221" s="42" t="s">
        <v>806</v>
      </c>
      <c r="J221" s="43">
        <v>1463076</v>
      </c>
      <c r="K221" s="42" t="s">
        <v>814</v>
      </c>
      <c r="L221" s="43" t="s">
        <v>896</v>
      </c>
    </row>
    <row r="222" spans="1:12" s="3" customFormat="1" ht="20.399999999999999" x14ac:dyDescent="0.25">
      <c r="A222" s="34">
        <f t="shared" si="3"/>
        <v>211</v>
      </c>
      <c r="B222" s="35">
        <v>1</v>
      </c>
      <c r="C222" s="36" t="s">
        <v>213</v>
      </c>
      <c r="D222" s="36" t="s">
        <v>385</v>
      </c>
      <c r="E222" s="36" t="s">
        <v>489</v>
      </c>
      <c r="F222" s="36" t="s">
        <v>659</v>
      </c>
      <c r="G222" s="37" t="s">
        <v>686</v>
      </c>
      <c r="H222" s="38">
        <v>5002</v>
      </c>
      <c r="I222" s="37" t="s">
        <v>806</v>
      </c>
      <c r="J222" s="38">
        <v>1654723</v>
      </c>
      <c r="K222" s="37" t="s">
        <v>814</v>
      </c>
      <c r="L222" s="38" t="s">
        <v>900</v>
      </c>
    </row>
    <row r="223" spans="1:12" s="3" customFormat="1" ht="20.399999999999999" x14ac:dyDescent="0.25">
      <c r="A223" s="39">
        <f t="shared" si="3"/>
        <v>212</v>
      </c>
      <c r="B223" s="40">
        <v>1</v>
      </c>
      <c r="C223" s="41" t="s">
        <v>214</v>
      </c>
      <c r="D223" s="41" t="s">
        <v>386</v>
      </c>
      <c r="E223" s="41" t="s">
        <v>493</v>
      </c>
      <c r="F223" s="41" t="s">
        <v>663</v>
      </c>
      <c r="G223" s="42" t="s">
        <v>696</v>
      </c>
      <c r="H223" s="43" t="s">
        <v>386</v>
      </c>
      <c r="I223" s="42" t="s">
        <v>806</v>
      </c>
      <c r="J223" s="43"/>
      <c r="K223" s="42" t="s">
        <v>814</v>
      </c>
      <c r="L223" s="43" t="s">
        <v>902</v>
      </c>
    </row>
    <row r="224" spans="1:12" s="3" customFormat="1" x14ac:dyDescent="0.25">
      <c r="A224" s="34">
        <f t="shared" si="3"/>
        <v>213</v>
      </c>
      <c r="B224" s="35">
        <v>1</v>
      </c>
      <c r="C224" s="36" t="s">
        <v>215</v>
      </c>
      <c r="D224" s="36">
        <v>68800611622</v>
      </c>
      <c r="E224" s="36" t="s">
        <v>494</v>
      </c>
      <c r="F224" s="36" t="s">
        <v>664</v>
      </c>
      <c r="G224" s="37" t="s">
        <v>674</v>
      </c>
      <c r="H224" s="38">
        <v>68800611622</v>
      </c>
      <c r="I224" s="37" t="s">
        <v>806</v>
      </c>
      <c r="J224" s="38">
        <v>3818213</v>
      </c>
      <c r="K224" s="37" t="s">
        <v>814</v>
      </c>
      <c r="L224" s="38"/>
    </row>
    <row r="225" spans="1:12" s="3" customFormat="1" x14ac:dyDescent="0.25">
      <c r="A225" s="39">
        <f t="shared" si="3"/>
        <v>214</v>
      </c>
      <c r="B225" s="40">
        <v>1</v>
      </c>
      <c r="C225" s="41" t="s">
        <v>216</v>
      </c>
      <c r="D225" s="41" t="s">
        <v>387</v>
      </c>
      <c r="E225" s="41" t="s">
        <v>495</v>
      </c>
      <c r="F225" s="41" t="s">
        <v>665</v>
      </c>
      <c r="G225" s="42" t="s">
        <v>697</v>
      </c>
      <c r="H225" s="43" t="s">
        <v>387</v>
      </c>
      <c r="I225" s="42" t="s">
        <v>806</v>
      </c>
      <c r="J225" s="43">
        <v>2910083</v>
      </c>
      <c r="K225" s="42" t="s">
        <v>814</v>
      </c>
      <c r="L225" s="43" t="s">
        <v>903</v>
      </c>
    </row>
    <row r="226" spans="1:12" s="3" customFormat="1" x14ac:dyDescent="0.25">
      <c r="A226" s="34">
        <f t="shared" si="3"/>
        <v>215</v>
      </c>
      <c r="B226" s="35">
        <v>1</v>
      </c>
      <c r="C226" s="36" t="s">
        <v>217</v>
      </c>
      <c r="D226" s="36">
        <v>620003113322</v>
      </c>
      <c r="E226" s="36" t="s">
        <v>496</v>
      </c>
      <c r="F226" s="36" t="s">
        <v>577</v>
      </c>
      <c r="G226" s="37" t="s">
        <v>674</v>
      </c>
      <c r="H226" s="38">
        <v>620003113322</v>
      </c>
      <c r="I226" s="37" t="s">
        <v>806</v>
      </c>
      <c r="J226" s="38">
        <v>1841387</v>
      </c>
      <c r="K226" s="37" t="s">
        <v>814</v>
      </c>
      <c r="L226" s="38" t="s">
        <v>904</v>
      </c>
    </row>
    <row r="227" spans="1:12" s="3" customFormat="1" x14ac:dyDescent="0.25">
      <c r="A227" s="39">
        <f t="shared" si="3"/>
        <v>216</v>
      </c>
      <c r="B227" s="40">
        <v>5</v>
      </c>
      <c r="C227" s="41" t="s">
        <v>218</v>
      </c>
      <c r="D227" s="41" t="s">
        <v>388</v>
      </c>
      <c r="E227" s="41" t="s">
        <v>497</v>
      </c>
      <c r="F227" s="41" t="s">
        <v>666</v>
      </c>
      <c r="G227" s="42" t="s">
        <v>674</v>
      </c>
      <c r="H227" s="43" t="s">
        <v>388</v>
      </c>
      <c r="I227" s="42" t="s">
        <v>806</v>
      </c>
      <c r="J227" s="43">
        <v>1841426</v>
      </c>
      <c r="K227" s="42" t="s">
        <v>814</v>
      </c>
      <c r="L227" s="43" t="s">
        <v>905</v>
      </c>
    </row>
    <row r="228" spans="1:12" s="3" customFormat="1" ht="20.399999999999999" x14ac:dyDescent="0.25">
      <c r="A228" s="34">
        <f t="shared" si="3"/>
        <v>217</v>
      </c>
      <c r="B228" s="35">
        <v>1</v>
      </c>
      <c r="C228" s="36" t="s">
        <v>219</v>
      </c>
      <c r="D228" s="36" t="s">
        <v>389</v>
      </c>
      <c r="E228" s="36" t="s">
        <v>498</v>
      </c>
      <c r="F228" s="36" t="s">
        <v>667</v>
      </c>
      <c r="G228" s="37" t="s">
        <v>696</v>
      </c>
      <c r="H228" s="38" t="s">
        <v>389</v>
      </c>
      <c r="I228" s="37" t="s">
        <v>806</v>
      </c>
      <c r="J228" s="38">
        <v>1668590</v>
      </c>
      <c r="K228" s="37" t="s">
        <v>814</v>
      </c>
      <c r="L228" s="38" t="s">
        <v>906</v>
      </c>
    </row>
    <row r="229" spans="1:12" s="3" customFormat="1" ht="20.399999999999999" x14ac:dyDescent="0.25">
      <c r="A229" s="39">
        <f t="shared" si="3"/>
        <v>218</v>
      </c>
      <c r="B229" s="40">
        <v>1</v>
      </c>
      <c r="C229" s="41" t="s">
        <v>220</v>
      </c>
      <c r="D229" s="41" t="s">
        <v>390</v>
      </c>
      <c r="E229" s="41" t="s">
        <v>489</v>
      </c>
      <c r="F229" s="41" t="s">
        <v>659</v>
      </c>
      <c r="G229" s="42" t="s">
        <v>686</v>
      </c>
      <c r="H229" s="43">
        <v>5002</v>
      </c>
      <c r="I229" s="42" t="s">
        <v>806</v>
      </c>
      <c r="J229" s="43">
        <v>1654723</v>
      </c>
      <c r="K229" s="42" t="s">
        <v>814</v>
      </c>
      <c r="L229" s="43" t="s">
        <v>900</v>
      </c>
    </row>
    <row r="230" spans="1:12" s="3" customFormat="1" ht="20.399999999999999" x14ac:dyDescent="0.25">
      <c r="A230" s="34">
        <f t="shared" si="3"/>
        <v>219</v>
      </c>
      <c r="B230" s="35">
        <v>1</v>
      </c>
      <c r="C230" s="36" t="s">
        <v>221</v>
      </c>
      <c r="D230" s="36" t="s">
        <v>391</v>
      </c>
      <c r="E230" s="36" t="s">
        <v>489</v>
      </c>
      <c r="F230" s="36" t="s">
        <v>659</v>
      </c>
      <c r="G230" s="37" t="s">
        <v>686</v>
      </c>
      <c r="H230" s="38">
        <v>5002</v>
      </c>
      <c r="I230" s="37" t="s">
        <v>806</v>
      </c>
      <c r="J230" s="38">
        <v>1654723</v>
      </c>
      <c r="K230" s="37" t="s">
        <v>814</v>
      </c>
      <c r="L230" s="38" t="s">
        <v>900</v>
      </c>
    </row>
    <row r="231" spans="1:12" s="3" customFormat="1" ht="20.399999999999999" x14ac:dyDescent="0.25">
      <c r="A231" s="39">
        <f t="shared" si="3"/>
        <v>220</v>
      </c>
      <c r="B231" s="40">
        <v>1</v>
      </c>
      <c r="C231" s="41" t="s">
        <v>222</v>
      </c>
      <c r="D231" s="41" t="s">
        <v>392</v>
      </c>
      <c r="E231" s="41" t="s">
        <v>489</v>
      </c>
      <c r="F231" s="41" t="s">
        <v>659</v>
      </c>
      <c r="G231" s="42" t="s">
        <v>686</v>
      </c>
      <c r="H231" s="43">
        <v>5002</v>
      </c>
      <c r="I231" s="42" t="s">
        <v>806</v>
      </c>
      <c r="J231" s="43">
        <v>1654723</v>
      </c>
      <c r="K231" s="42" t="s">
        <v>814</v>
      </c>
      <c r="L231" s="43" t="s">
        <v>900</v>
      </c>
    </row>
    <row r="232" spans="1:12" s="3" customFormat="1" ht="20.399999999999999" x14ac:dyDescent="0.25">
      <c r="A232" s="34">
        <f t="shared" si="3"/>
        <v>221</v>
      </c>
      <c r="B232" s="35">
        <v>1</v>
      </c>
      <c r="C232" s="36" t="s">
        <v>223</v>
      </c>
      <c r="D232" s="36" t="s">
        <v>393</v>
      </c>
      <c r="E232" s="36" t="s">
        <v>489</v>
      </c>
      <c r="F232" s="36" t="s">
        <v>659</v>
      </c>
      <c r="G232" s="37" t="s">
        <v>686</v>
      </c>
      <c r="H232" s="38">
        <v>5002</v>
      </c>
      <c r="I232" s="37" t="s">
        <v>806</v>
      </c>
      <c r="J232" s="38">
        <v>1654723</v>
      </c>
      <c r="K232" s="37" t="s">
        <v>814</v>
      </c>
      <c r="L232" s="38" t="s">
        <v>900</v>
      </c>
    </row>
    <row r="233" spans="1:12" s="3" customFormat="1" ht="20.399999999999999" x14ac:dyDescent="0.25">
      <c r="A233" s="39">
        <f t="shared" si="3"/>
        <v>222</v>
      </c>
      <c r="B233" s="40">
        <v>1</v>
      </c>
      <c r="C233" s="41" t="s">
        <v>224</v>
      </c>
      <c r="D233" s="41" t="s">
        <v>394</v>
      </c>
      <c r="E233" s="41" t="s">
        <v>489</v>
      </c>
      <c r="F233" s="41" t="s">
        <v>659</v>
      </c>
      <c r="G233" s="42" t="s">
        <v>686</v>
      </c>
      <c r="H233" s="43">
        <v>5002</v>
      </c>
      <c r="I233" s="42" t="s">
        <v>806</v>
      </c>
      <c r="J233" s="43">
        <v>1654723</v>
      </c>
      <c r="K233" s="42" t="s">
        <v>814</v>
      </c>
      <c r="L233" s="43" t="s">
        <v>900</v>
      </c>
    </row>
    <row r="234" spans="1:12" s="3" customFormat="1" ht="21" thickBot="1" x14ac:dyDescent="0.3">
      <c r="A234" s="34">
        <f t="shared" si="3"/>
        <v>223</v>
      </c>
      <c r="B234" s="35">
        <v>1</v>
      </c>
      <c r="C234" s="36" t="s">
        <v>225</v>
      </c>
      <c r="D234" s="36" t="s">
        <v>395</v>
      </c>
      <c r="E234" s="36" t="s">
        <v>499</v>
      </c>
      <c r="F234" s="36" t="s">
        <v>668</v>
      </c>
      <c r="G234" s="37" t="s">
        <v>698</v>
      </c>
      <c r="H234" s="38" t="s">
        <v>804</v>
      </c>
      <c r="I234" s="37" t="s">
        <v>806</v>
      </c>
      <c r="J234" s="38"/>
      <c r="K234" s="37" t="s">
        <v>814</v>
      </c>
      <c r="L234" s="38" t="s">
        <v>907</v>
      </c>
    </row>
    <row r="235" spans="1:12" ht="0.9" customHeight="1" x14ac:dyDescent="0.25">
      <c r="A235" s="25"/>
      <c r="B235" s="25"/>
      <c r="C235" s="24"/>
      <c r="D235" s="25"/>
      <c r="E235" s="26"/>
      <c r="F235" s="26"/>
      <c r="G235" s="26"/>
      <c r="H235" s="26"/>
      <c r="I235" s="26"/>
      <c r="J235" s="26"/>
      <c r="K235" s="26"/>
      <c r="L235" s="26"/>
    </row>
    <row r="236" spans="1:12" s="33" customFormat="1" ht="17.399999999999999" x14ac:dyDescent="0.25">
      <c r="A236" s="29"/>
      <c r="B236" s="30" t="s">
        <v>909</v>
      </c>
      <c r="C236" s="31" t="s">
        <v>916</v>
      </c>
      <c r="D236" s="32"/>
      <c r="E236" s="32"/>
      <c r="F236" s="32"/>
      <c r="G236" s="32"/>
      <c r="H236" s="32"/>
      <c r="I236" s="32"/>
      <c r="J236" s="32"/>
      <c r="K236" s="32"/>
      <c r="L236" s="32"/>
    </row>
    <row r="237" spans="1:12" x14ac:dyDescent="0.25">
      <c r="A237" s="7"/>
      <c r="B237" s="7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1:12" x14ac:dyDescent="0.25">
      <c r="A238" s="7"/>
      <c r="B238" s="7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1:12" x14ac:dyDescent="0.25">
      <c r="A239" s="7"/>
      <c r="B239" s="7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1" s="1" customFormat="1" x14ac:dyDescent="0.25"/>
    <row r="242" s="1" customFormat="1" x14ac:dyDescent="0.25"/>
    <row r="243" s="1" customFormat="1" x14ac:dyDescent="0.25"/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43fc13d2fdc9029f9e7516a910532687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e8376084ff926cf52d546088d7fbc9d6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95FC401-9B1C-4152-834F-6A5EC527A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Liang Guozhu (GIP GCO SDP)</cp:lastModifiedBy>
  <cp:lastPrinted>2018-03-28T09:29:36Z</cp:lastPrinted>
  <dcterms:created xsi:type="dcterms:W3CDTF">2002-11-05T15:28:02Z</dcterms:created>
  <dcterms:modified xsi:type="dcterms:W3CDTF">2024-04-10T03:51:14Z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  <property fmtid="{D5CDD505-2E9C-101B-9397-08002B2CF9AE}" pid="3" name="MSIP_Label_a15a25aa-e944-415d-b7a7-40f6b9180b6b_Enabled">
    <vt:lpwstr>true</vt:lpwstr>
  </property>
  <property fmtid="{D5CDD505-2E9C-101B-9397-08002B2CF9AE}" pid="4" name="MSIP_Label_a15a25aa-e944-415d-b7a7-40f6b9180b6b_SetDate">
    <vt:lpwstr>2024-04-10T03:44:43Z</vt:lpwstr>
  </property>
  <property fmtid="{D5CDD505-2E9C-101B-9397-08002B2CF9AE}" pid="5" name="MSIP_Label_a15a25aa-e944-415d-b7a7-40f6b9180b6b_Method">
    <vt:lpwstr>Standard</vt:lpwstr>
  </property>
  <property fmtid="{D5CDD505-2E9C-101B-9397-08002B2CF9AE}" pid="6" name="MSIP_Label_a15a25aa-e944-415d-b7a7-40f6b9180b6b_Name">
    <vt:lpwstr>a15a25aa-e944-415d-b7a7-40f6b9180b6b</vt:lpwstr>
  </property>
  <property fmtid="{D5CDD505-2E9C-101B-9397-08002B2CF9AE}" pid="7" name="MSIP_Label_a15a25aa-e944-415d-b7a7-40f6b9180b6b_SiteId">
    <vt:lpwstr>eeb8d0e8-3544-41d3-aac6-934c309faf5a</vt:lpwstr>
  </property>
  <property fmtid="{D5CDD505-2E9C-101B-9397-08002B2CF9AE}" pid="8" name="MSIP_Label_a15a25aa-e944-415d-b7a7-40f6b9180b6b_ActionId">
    <vt:lpwstr>6f406bdf-cc7b-4efe-85e3-738a67ef847f</vt:lpwstr>
  </property>
  <property fmtid="{D5CDD505-2E9C-101B-9397-08002B2CF9AE}" pid="9" name="MSIP_Label_a15a25aa-e944-415d-b7a7-40f6b9180b6b_ContentBits">
    <vt:lpwstr>0</vt:lpwstr>
  </property>
</Properties>
</file>